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4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workbookProtection workbookAlgorithmName="SHA-512" workbookHashValue="ygjN+DXODLM4UJJd3qtJpeq6plWcejTcRdDSKdO9/2QMmgg2U8+3SGRbnbjl+oa1v86CPJizmHuvGGvpkKDdHA==" workbookSaltValue="AL2vBaRtmClDDXlTANhT2g==" workbookSpinCount="100000" lockStructure="1"/>
  <bookViews>
    <workbookView xWindow="0" yWindow="0" windowWidth="14445" windowHeight="7245" firstSheet="3" activeTab="4"/>
  </bookViews>
  <sheets>
    <sheet name="Introduction" sheetId="5" state="hidden" r:id="rId1"/>
    <sheet name="Content Page" sheetId="31" r:id="rId2"/>
    <sheet name="FilingInformation" sheetId="28" r:id="rId3"/>
    <sheet name="MainInformation" sheetId="29" r:id="rId4"/>
    <sheet name="PreliminaryResults" sheetId="30" r:id="rId5"/>
    <sheet name="+Lineitems" sheetId="21" state="veryHidden" r:id="rId6"/>
    <sheet name="StartUp" sheetId="6" state="veryHidden" r:id="rId7"/>
    <sheet name="Data" sheetId="7" state="veryHidden" r:id="rId8"/>
    <sheet name="+FootnoteTexts0" sheetId="23" state="veryHidden" r:id="rId9"/>
    <sheet name="+FootnoteTexts1" sheetId="24" state="veryHidden" r:id="rId10"/>
    <sheet name="+FootnoteTexts2" sheetId="25" state="veryHidden" r:id="rId11"/>
    <sheet name="+FootnoteTexts3" sheetId="26" state="veryHidden" r:id="rId12"/>
    <sheet name="+FootnoteTexts4" sheetId="27" state="veryHidden" r:id="rId13"/>
    <sheet name="+FootnoteTexts" sheetId="8" state="veryHidden" r:id="rId14"/>
    <sheet name="+Elements" sheetId="9" state="veryHidden" r:id="rId15"/>
    <sheet name="MainSheet" sheetId="11" state="veryHidden" r:id="rId16"/>
    <sheet name="+RuleNodeSheet" sheetId="22" state="veryHidden" r:id="rId17"/>
  </sheets>
  <externalReferences>
    <externalReference r:id="rId18"/>
    <externalReference r:id="rId19"/>
  </externalReferences>
  <definedNames>
    <definedName name="CountryList">Data!$O$1:$O$246</definedName>
    <definedName name="CurrencyList">Data!$Q$1:$Q$172</definedName>
    <definedName name="fn_1" localSheetId="4">PreliminaryResults!$E$47</definedName>
    <definedName name="fn_2" localSheetId="4">PreliminaryResults!$F$47</definedName>
    <definedName name="NewCurrencyList">Data!$Q$1:$Q$172</definedName>
    <definedName name="ScaleList" localSheetId="5">[1]StartUp!$L$1:$L$5</definedName>
    <definedName name="ScaleList">[2]StartUp!$L$1:$L$5</definedName>
    <definedName name="UnitList" localSheetId="5">[1]StartUp!$K$1:$K$172</definedName>
    <definedName name="UnitList">[2]StartUp!$K$1:$K$172</definedName>
  </definedNames>
  <calcPr calcId="152511" fullPrecision="0"/>
</workbook>
</file>

<file path=xl/calcChain.xml><?xml version="1.0" encoding="utf-8"?>
<calcChain xmlns="http://schemas.openxmlformats.org/spreadsheetml/2006/main">
  <c r="F9" i="30" l="1"/>
  <c r="E9" i="30"/>
  <c r="F25" i="30" l="1"/>
  <c r="F29" i="30" s="1"/>
  <c r="F17" i="30"/>
  <c r="F10" i="30"/>
  <c r="F43" i="30"/>
  <c r="E43" i="30"/>
  <c r="F42" i="30"/>
  <c r="E42" i="30"/>
  <c r="E25" i="30"/>
  <c r="E29" i="30" s="1"/>
  <c r="E17" i="30"/>
  <c r="E10" i="30"/>
  <c r="F11" i="29"/>
  <c r="E11" i="29"/>
  <c r="F13" i="29"/>
  <c r="E13" i="29"/>
  <c r="F12" i="29"/>
  <c r="E12" i="29"/>
  <c r="E12" i="28"/>
  <c r="E14" i="28"/>
  <c r="E13" i="28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  <c r="A1" i="22"/>
  <c r="F10" i="29" l="1"/>
  <c r="E41" i="30"/>
  <c r="E10" i="29"/>
  <c r="F41" i="30"/>
  <c r="E11" i="28"/>
</calcChain>
</file>

<file path=xl/comments1.xml><?xml version="1.0" encoding="utf-8"?>
<comments xmlns="http://schemas.openxmlformats.org/spreadsheetml/2006/main">
  <authors>
    <author>Snehal Salunkhe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</commentList>
</comments>
</file>

<file path=xl/comments2.xml><?xml version="1.0" encoding="utf-8"?>
<comments xmlns="http://schemas.openxmlformats.org/spreadsheetml/2006/main">
  <authors>
    <author>Snehal Salunkhe</author>
  </authors>
  <commentLis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[User-Added Date]
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 xml:space="preserve">[User-Added Date]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This value is subtracted from the total | يتم طرح هذه القيمة من الإجمالي
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 xml:space="preserve">This value is subtracted from the total | يتم طرح هذه القيمة من الإجمالي
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 xml:space="preserve">[Date Format: dd'/'MM'/'yyyy]
</t>
        </r>
      </text>
    </comment>
  </commentList>
</comments>
</file>

<file path=xl/sharedStrings.xml><?xml version="1.0" encoding="utf-8"?>
<sst xmlns="http://schemas.openxmlformats.org/spreadsheetml/2006/main" count="804" uniqueCount="663">
  <si>
    <t>#LEND#</t>
  </si>
  <si>
    <t>#SEND#</t>
  </si>
  <si>
    <t>{9D464D58-4FAD-4758-A826-6A433BFB4418}</t>
  </si>
  <si>
    <t>&lt;PrefixNamespace&gt;_x000D_
  &lt;add key="Prefix" value="cmp" /&gt;_x000D_
  &lt;add key="Namespace" value="" /&gt;_x000D_
  &lt;add key="Scheme" value="" /&gt;_x000D_
  &lt;add key="SchemaFileName" value="" /&gt;_x000D_
&lt;/PrefixNamespace&gt;</t>
  </si>
  <si>
    <t>&lt;GroupSheets&gt;
&lt;Sheet GroupName="Finance" SheetName="Financial Pos Curr Non Curr" Name="[210000] Statement of financial position, current/non-current" color="1" DependantSelection=""/&gt;
&lt;Sheet GroupName="Finance" SheetName="Financial Pos Ord of Liq" Name="[220000] Statement of financial position, order of liquidity"  color="1" DependantSelection=""/&gt;
&lt;Sheet GroupName="Income Statement" SheetName="Income Statement - Function" Name="[310000] Income statement, by function of expense" color="2" DependantSelection="[800210] Notes - Analysis of lncome and expense by function"/&gt;
&lt;Sheet GroupName="Income Statement" SheetName="Income Statement - Nature" Name="[320000] Income statement, by nature of expense" color="2" DependantSelection="[800220] Notes - Analysis of lncome and expense by nature"/&gt;
&lt;Sheet GroupName="Analysis of Income Statement" SheetName="Analysis of IS - Function" Name="[800210] Notes - Analysis of lncome and expense by function" color="3" DependantSelection=""/&gt;
&lt;Sheet GroupName="Analysis of Income Statement" SheetName="Analysis of IS - Nature" Name="[800220] Notes - Analysis of lncome and expense by nature" color="3" DependantSelection=""/&gt;
&lt;Sheet GroupName="SCI" SheetName="SCI - Net of Tax" Name="[410000] Statement of comprehensive income, OCI components presented net of tax" color="4" DependantSelection=""/&gt;
&lt;Sheet GroupName="SCI" SheetName="SCI - before tax" Name="[420000] Statement of comprehensive income, OCI components presented before tax" color="4" DependantSelection=""/&gt;
&lt;Sheet GroupName="Cash Flow" SheetName="Cash Flow - Direct" Name="[510000] Statement of cash flows, direct method"  color="5" DependantSelection=""/&gt;
&lt;Sheet GroupName="Cash Flow" SheetName="Cash Flow - Indirect" Name="[520000] Statement of cash flows, indirect method" color="5" DependantSelection=""/&gt;
&lt;/GroupSheets&gt;</t>
  </si>
  <si>
    <t>AFN</t>
  </si>
  <si>
    <t>ALL</t>
  </si>
  <si>
    <t>DZD</t>
  </si>
  <si>
    <t>AOA</t>
  </si>
  <si>
    <t>ARS</t>
  </si>
  <si>
    <t>AMD</t>
  </si>
  <si>
    <t>AWG</t>
  </si>
  <si>
    <t>AUD</t>
  </si>
  <si>
    <t>AZN</t>
  </si>
  <si>
    <t>BSD</t>
  </si>
  <si>
    <t>BHD</t>
  </si>
  <si>
    <t>BDT</t>
  </si>
  <si>
    <t>BBD</t>
  </si>
  <si>
    <t>BYR</t>
  </si>
  <si>
    <t>BZD</t>
  </si>
  <si>
    <t>BMD</t>
  </si>
  <si>
    <t>BTN</t>
  </si>
  <si>
    <t>BOB</t>
  </si>
  <si>
    <t>BAM</t>
  </si>
  <si>
    <t>BWP</t>
  </si>
  <si>
    <t>BRL</t>
  </si>
  <si>
    <t>BND</t>
  </si>
  <si>
    <t>BGN</t>
  </si>
  <si>
    <t>BIF</t>
  </si>
  <si>
    <t>KHR</t>
  </si>
  <si>
    <t>CAD</t>
  </si>
  <si>
    <t>CVE</t>
  </si>
  <si>
    <t>KYD</t>
  </si>
  <si>
    <t>CLP</t>
  </si>
  <si>
    <t>CNY</t>
  </si>
  <si>
    <t>COP</t>
  </si>
  <si>
    <t>XOF</t>
  </si>
  <si>
    <t>XAF</t>
  </si>
  <si>
    <t>KMF</t>
  </si>
  <si>
    <t>XPF</t>
  </si>
  <si>
    <t>CDF</t>
  </si>
  <si>
    <t>CRC</t>
  </si>
  <si>
    <t>HRK</t>
  </si>
  <si>
    <t>CUP</t>
  </si>
  <si>
    <t>CYP</t>
  </si>
  <si>
    <t>CZK</t>
  </si>
  <si>
    <t>DKK</t>
  </si>
  <si>
    <t>DJF</t>
  </si>
  <si>
    <t>DOP</t>
  </si>
  <si>
    <t>XCD</t>
  </si>
  <si>
    <t>EGP</t>
  </si>
  <si>
    <t>SVC</t>
  </si>
  <si>
    <t>ERN</t>
  </si>
  <si>
    <t>EEK</t>
  </si>
  <si>
    <t>ETB</t>
  </si>
  <si>
    <t>EUR</t>
  </si>
  <si>
    <t>FKP</t>
  </si>
  <si>
    <t>FJD</t>
  </si>
  <si>
    <t>GMD</t>
  </si>
  <si>
    <t>GEL</t>
  </si>
  <si>
    <t>GHS</t>
  </si>
  <si>
    <t>GIP</t>
  </si>
  <si>
    <t>XAU</t>
  </si>
  <si>
    <t>GTQ</t>
  </si>
  <si>
    <t>GGP</t>
  </si>
  <si>
    <t>GNF</t>
  </si>
  <si>
    <t>GYD</t>
  </si>
  <si>
    <t>HTG</t>
  </si>
  <si>
    <t>HNL</t>
  </si>
  <si>
    <t>HKD</t>
  </si>
  <si>
    <t>HUF</t>
  </si>
  <si>
    <t>ISK</t>
  </si>
  <si>
    <t>INR</t>
  </si>
  <si>
    <t>IDR</t>
  </si>
  <si>
    <t>XDR</t>
  </si>
  <si>
    <t>IRR</t>
  </si>
  <si>
    <t>IQD</t>
  </si>
  <si>
    <t>IMP</t>
  </si>
  <si>
    <t>ILS</t>
  </si>
  <si>
    <t>JMD</t>
  </si>
  <si>
    <t>JPY</t>
  </si>
  <si>
    <t>JEP</t>
  </si>
  <si>
    <t>JOD</t>
  </si>
  <si>
    <t>KZT</t>
  </si>
  <si>
    <t>KES</t>
  </si>
  <si>
    <t>KPW</t>
  </si>
  <si>
    <t>KRW</t>
  </si>
  <si>
    <t>KWD</t>
  </si>
  <si>
    <t>KGS</t>
  </si>
  <si>
    <t>LAK</t>
  </si>
  <si>
    <t>LVL</t>
  </si>
  <si>
    <t>LBP</t>
  </si>
  <si>
    <t>LSL</t>
  </si>
  <si>
    <t>LRD</t>
  </si>
  <si>
    <t>LYD</t>
  </si>
  <si>
    <t>LTL</t>
  </si>
  <si>
    <t>MOP</t>
  </si>
  <si>
    <t>MKD</t>
  </si>
  <si>
    <t>MGA</t>
  </si>
  <si>
    <t>MWK</t>
  </si>
  <si>
    <t>MVR</t>
  </si>
  <si>
    <t>MTL</t>
  </si>
  <si>
    <t>MRO</t>
  </si>
  <si>
    <t>MUR</t>
  </si>
  <si>
    <t>MXN</t>
  </si>
  <si>
    <t>MDL</t>
  </si>
  <si>
    <t>MNT</t>
  </si>
  <si>
    <t>MAD</t>
  </si>
  <si>
    <t>MZN</t>
  </si>
  <si>
    <t>MMK</t>
  </si>
  <si>
    <t>NAD</t>
  </si>
  <si>
    <t>NPR</t>
  </si>
  <si>
    <t>ANG</t>
  </si>
  <si>
    <t>NZD</t>
  </si>
  <si>
    <t>NIO</t>
  </si>
  <si>
    <t>NGN</t>
  </si>
  <si>
    <t>NOK</t>
  </si>
  <si>
    <t>OMR</t>
  </si>
  <si>
    <t>PKR</t>
  </si>
  <si>
    <t>XPD</t>
  </si>
  <si>
    <t>PAB</t>
  </si>
  <si>
    <t>PGK</t>
  </si>
  <si>
    <t>PYG</t>
  </si>
  <si>
    <t>PEN</t>
  </si>
  <si>
    <t>PHP</t>
  </si>
  <si>
    <t>XPT</t>
  </si>
  <si>
    <t>PLN</t>
  </si>
  <si>
    <t>QAR</t>
  </si>
  <si>
    <t>RON</t>
  </si>
  <si>
    <t>RUB</t>
  </si>
  <si>
    <t>RWF</t>
  </si>
  <si>
    <t>SHP</t>
  </si>
  <si>
    <t>WST</t>
  </si>
  <si>
    <t>STD</t>
  </si>
  <si>
    <t>SAR</t>
  </si>
  <si>
    <t>SPL</t>
  </si>
  <si>
    <t>RSD</t>
  </si>
  <si>
    <t>SCR</t>
  </si>
  <si>
    <t>SLL</t>
  </si>
  <si>
    <t>XAG</t>
  </si>
  <si>
    <t>SGD</t>
  </si>
  <si>
    <t>SBD</t>
  </si>
  <si>
    <t>SOS</t>
  </si>
  <si>
    <t>ZAR</t>
  </si>
  <si>
    <t>LKR</t>
  </si>
  <si>
    <t>SRD</t>
  </si>
  <si>
    <t>SZL</t>
  </si>
  <si>
    <t>SEK</t>
  </si>
  <si>
    <t>CHF</t>
  </si>
  <si>
    <t>SYP</t>
  </si>
  <si>
    <t>TWD</t>
  </si>
  <si>
    <t>TJS</t>
  </si>
  <si>
    <t>TZS</t>
  </si>
  <si>
    <t>THB</t>
  </si>
  <si>
    <t>TOP</t>
  </si>
  <si>
    <t>TTD</t>
  </si>
  <si>
    <t>TND</t>
  </si>
  <si>
    <t>TRY</t>
  </si>
  <si>
    <t>TMM</t>
  </si>
  <si>
    <t>TVD</t>
  </si>
  <si>
    <t>UGX</t>
  </si>
  <si>
    <t>UAH</t>
  </si>
  <si>
    <t>AED</t>
  </si>
  <si>
    <t>GBP</t>
  </si>
  <si>
    <t>USD</t>
  </si>
  <si>
    <t>UYU</t>
  </si>
  <si>
    <t>UZS</t>
  </si>
  <si>
    <t>VUV</t>
  </si>
  <si>
    <t>VEB</t>
  </si>
  <si>
    <t>VEF</t>
  </si>
  <si>
    <t>VND</t>
  </si>
  <si>
    <t>YER</t>
  </si>
  <si>
    <t>ZMK</t>
  </si>
  <si>
    <t>ZWD</t>
  </si>
  <si>
    <t>MYR</t>
  </si>
  <si>
    <t>AF</t>
  </si>
  <si>
    <t>AX</t>
  </si>
  <si>
    <t>AL</t>
  </si>
  <si>
    <t>DZ</t>
  </si>
  <si>
    <t>AS</t>
  </si>
  <si>
    <t>AD</t>
  </si>
  <si>
    <t>AO</t>
  </si>
  <si>
    <t>AI</t>
  </si>
  <si>
    <t>AQ</t>
  </si>
  <si>
    <t>AG</t>
  </si>
  <si>
    <t>AR</t>
  </si>
  <si>
    <t>AM</t>
  </si>
  <si>
    <t>AW</t>
  </si>
  <si>
    <t>AU</t>
  </si>
  <si>
    <t>AT</t>
  </si>
  <si>
    <t>AZ</t>
  </si>
  <si>
    <t>BS</t>
  </si>
  <si>
    <t>BH</t>
  </si>
  <si>
    <t>BD</t>
  </si>
  <si>
    <t>BB</t>
  </si>
  <si>
    <t>BY</t>
  </si>
  <si>
    <t>BE</t>
  </si>
  <si>
    <t>BZ</t>
  </si>
  <si>
    <t>BJ</t>
  </si>
  <si>
    <t>BM</t>
  </si>
  <si>
    <t>BT</t>
  </si>
  <si>
    <t>BO</t>
  </si>
  <si>
    <t>BQ</t>
  </si>
  <si>
    <t>BA</t>
  </si>
  <si>
    <t>BW</t>
  </si>
  <si>
    <t>BV</t>
  </si>
  <si>
    <t>BR</t>
  </si>
  <si>
    <t>IO</t>
  </si>
  <si>
    <t>BN</t>
  </si>
  <si>
    <t>BG</t>
  </si>
  <si>
    <t>BF</t>
  </si>
  <si>
    <t>BI</t>
  </si>
  <si>
    <t>KH</t>
  </si>
  <si>
    <t>CM</t>
  </si>
  <si>
    <t>CA</t>
  </si>
  <si>
    <t>CV</t>
  </si>
  <si>
    <t>KY</t>
  </si>
  <si>
    <t>CF</t>
  </si>
  <si>
    <t>TD</t>
  </si>
  <si>
    <t>CL</t>
  </si>
  <si>
    <t>CN</t>
  </si>
  <si>
    <t>CX</t>
  </si>
  <si>
    <t>CC</t>
  </si>
  <si>
    <t>CO</t>
  </si>
  <si>
    <t>KM</t>
  </si>
  <si>
    <t>CG</t>
  </si>
  <si>
    <t>CD</t>
  </si>
  <si>
    <t>CK</t>
  </si>
  <si>
    <t>CR</t>
  </si>
  <si>
    <t>CI</t>
  </si>
  <si>
    <t>HR</t>
  </si>
  <si>
    <t>CU</t>
  </si>
  <si>
    <t>CW</t>
  </si>
  <si>
    <t>CY</t>
  </si>
  <si>
    <t>CZ</t>
  </si>
  <si>
    <t>DK</t>
  </si>
  <si>
    <t>DJ</t>
  </si>
  <si>
    <t>DM</t>
  </si>
  <si>
    <t>DO</t>
  </si>
  <si>
    <t>EC</t>
  </si>
  <si>
    <t>EG</t>
  </si>
  <si>
    <t>SV</t>
  </si>
  <si>
    <t>GQ</t>
  </si>
  <si>
    <t>ER</t>
  </si>
  <si>
    <t>EE</t>
  </si>
  <si>
    <t>ET</t>
  </si>
  <si>
    <t>FK</t>
  </si>
  <si>
    <t>FO</t>
  </si>
  <si>
    <t>FJ</t>
  </si>
  <si>
    <t>FI</t>
  </si>
  <si>
    <t>FR</t>
  </si>
  <si>
    <t>GF</t>
  </si>
  <si>
    <t>PF</t>
  </si>
  <si>
    <t>TF</t>
  </si>
  <si>
    <t>GA</t>
  </si>
  <si>
    <t>GM</t>
  </si>
  <si>
    <t>GE</t>
  </si>
  <si>
    <t>DE</t>
  </si>
  <si>
    <t>GH</t>
  </si>
  <si>
    <t>GI</t>
  </si>
  <si>
    <t>GR</t>
  </si>
  <si>
    <t>GL</t>
  </si>
  <si>
    <t>GD</t>
  </si>
  <si>
    <t>GP</t>
  </si>
  <si>
    <t>GU</t>
  </si>
  <si>
    <t>GT</t>
  </si>
  <si>
    <t>GG</t>
  </si>
  <si>
    <t>GN</t>
  </si>
  <si>
    <t>GW</t>
  </si>
  <si>
    <t>GY</t>
  </si>
  <si>
    <t>HT</t>
  </si>
  <si>
    <t>HM</t>
  </si>
  <si>
    <t>VA</t>
  </si>
  <si>
    <t>HN</t>
  </si>
  <si>
    <t>HK</t>
  </si>
  <si>
    <t>HU</t>
  </si>
  <si>
    <t>IS</t>
  </si>
  <si>
    <t>IN</t>
  </si>
  <si>
    <t>ID</t>
  </si>
  <si>
    <t>IR</t>
  </si>
  <si>
    <t>IQ</t>
  </si>
  <si>
    <t>IE</t>
  </si>
  <si>
    <t>IM</t>
  </si>
  <si>
    <t>IL</t>
  </si>
  <si>
    <t>IT</t>
  </si>
  <si>
    <t>JM</t>
  </si>
  <si>
    <t>JP</t>
  </si>
  <si>
    <t>JE</t>
  </si>
  <si>
    <t>JO</t>
  </si>
  <si>
    <t>KZ</t>
  </si>
  <si>
    <t>KE</t>
  </si>
  <si>
    <t>KI</t>
  </si>
  <si>
    <t>KP</t>
  </si>
  <si>
    <t>KR</t>
  </si>
  <si>
    <t>KW</t>
  </si>
  <si>
    <t>KG</t>
  </si>
  <si>
    <t>LA</t>
  </si>
  <si>
    <t>LV</t>
  </si>
  <si>
    <t>LB</t>
  </si>
  <si>
    <t>LS</t>
  </si>
  <si>
    <t>LR</t>
  </si>
  <si>
    <t>LY</t>
  </si>
  <si>
    <t>LI</t>
  </si>
  <si>
    <t>LT</t>
  </si>
  <si>
    <t>LU</t>
  </si>
  <si>
    <t>MO</t>
  </si>
  <si>
    <t>MK</t>
  </si>
  <si>
    <t>MG</t>
  </si>
  <si>
    <t>MW</t>
  </si>
  <si>
    <t>MY</t>
  </si>
  <si>
    <t>MV</t>
  </si>
  <si>
    <t>ML</t>
  </si>
  <si>
    <t>MT</t>
  </si>
  <si>
    <t>MH</t>
  </si>
  <si>
    <t>MQ</t>
  </si>
  <si>
    <t>MR</t>
  </si>
  <si>
    <t>MU</t>
  </si>
  <si>
    <t>YT</t>
  </si>
  <si>
    <t>MX</t>
  </si>
  <si>
    <t>FM</t>
  </si>
  <si>
    <t>MD</t>
  </si>
  <si>
    <t>MC</t>
  </si>
  <si>
    <t>MN</t>
  </si>
  <si>
    <t>ME</t>
  </si>
  <si>
    <t>MS</t>
  </si>
  <si>
    <t>MA</t>
  </si>
  <si>
    <t>MZ</t>
  </si>
  <si>
    <t>MM</t>
  </si>
  <si>
    <t>NA</t>
  </si>
  <si>
    <t>NR</t>
  </si>
  <si>
    <t>NP</t>
  </si>
  <si>
    <t>NL</t>
  </si>
  <si>
    <t>NC</t>
  </si>
  <si>
    <t>NZ</t>
  </si>
  <si>
    <t>NI</t>
  </si>
  <si>
    <t>NE</t>
  </si>
  <si>
    <t>NG</t>
  </si>
  <si>
    <t>NU</t>
  </si>
  <si>
    <t>NF</t>
  </si>
  <si>
    <t>MP</t>
  </si>
  <si>
    <t>NO</t>
  </si>
  <si>
    <t>OM</t>
  </si>
  <si>
    <t>PK</t>
  </si>
  <si>
    <t>PW</t>
  </si>
  <si>
    <t>PS</t>
  </si>
  <si>
    <t>PA</t>
  </si>
  <si>
    <t>PG</t>
  </si>
  <si>
    <t>PY</t>
  </si>
  <si>
    <t>PE</t>
  </si>
  <si>
    <t>PH</t>
  </si>
  <si>
    <t>PN</t>
  </si>
  <si>
    <t>PL</t>
  </si>
  <si>
    <t>PT</t>
  </si>
  <si>
    <t>PR</t>
  </si>
  <si>
    <t>QA</t>
  </si>
  <si>
    <t>RE</t>
  </si>
  <si>
    <t>RO</t>
  </si>
  <si>
    <t>RU</t>
  </si>
  <si>
    <t>RW</t>
  </si>
  <si>
    <t>BL</t>
  </si>
  <si>
    <t>SH</t>
  </si>
  <si>
    <t>KN</t>
  </si>
  <si>
    <t>LC</t>
  </si>
  <si>
    <t>MF</t>
  </si>
  <si>
    <t>PM</t>
  </si>
  <si>
    <t>VC</t>
  </si>
  <si>
    <t>WS</t>
  </si>
  <si>
    <t>SM</t>
  </si>
  <si>
    <t>ST</t>
  </si>
  <si>
    <t>SA</t>
  </si>
  <si>
    <t>SN</t>
  </si>
  <si>
    <t>RS</t>
  </si>
  <si>
    <t>SC</t>
  </si>
  <si>
    <t>SL</t>
  </si>
  <si>
    <t>SG</t>
  </si>
  <si>
    <t>SX</t>
  </si>
  <si>
    <t>SK</t>
  </si>
  <si>
    <t>SI</t>
  </si>
  <si>
    <t>SB</t>
  </si>
  <si>
    <t>SO</t>
  </si>
  <si>
    <t>ZA</t>
  </si>
  <si>
    <t>GS</t>
  </si>
  <si>
    <t>SS</t>
  </si>
  <si>
    <t>ES</t>
  </si>
  <si>
    <t>LK</t>
  </si>
  <si>
    <t>SD</t>
  </si>
  <si>
    <t>SR</t>
  </si>
  <si>
    <t>SJ</t>
  </si>
  <si>
    <t>SZ</t>
  </si>
  <si>
    <t>SE</t>
  </si>
  <si>
    <t>CH</t>
  </si>
  <si>
    <t>SY</t>
  </si>
  <si>
    <t>TW</t>
  </si>
  <si>
    <t>TJ</t>
  </si>
  <si>
    <t>TZ</t>
  </si>
  <si>
    <t>TH</t>
  </si>
  <si>
    <t>TL</t>
  </si>
  <si>
    <t>TG</t>
  </si>
  <si>
    <t>TK</t>
  </si>
  <si>
    <t>TO</t>
  </si>
  <si>
    <t>TT</t>
  </si>
  <si>
    <t>TN</t>
  </si>
  <si>
    <t>TR</t>
  </si>
  <si>
    <t>TM</t>
  </si>
  <si>
    <t>TC</t>
  </si>
  <si>
    <t>TV</t>
  </si>
  <si>
    <t>UG</t>
  </si>
  <si>
    <t>UA</t>
  </si>
  <si>
    <t>AE</t>
  </si>
  <si>
    <t>GB</t>
  </si>
  <si>
    <t>US</t>
  </si>
  <si>
    <t>UM</t>
  </si>
  <si>
    <t>UY</t>
  </si>
  <si>
    <t>UZ</t>
  </si>
  <si>
    <t>VU</t>
  </si>
  <si>
    <t>VE</t>
  </si>
  <si>
    <t>VN</t>
  </si>
  <si>
    <t>VG</t>
  </si>
  <si>
    <t>VI</t>
  </si>
  <si>
    <t>WF</t>
  </si>
  <si>
    <t>EH</t>
  </si>
  <si>
    <t>YE</t>
  </si>
  <si>
    <t>ZM</t>
  </si>
  <si>
    <t>ZW</t>
  </si>
  <si>
    <t/>
  </si>
  <si>
    <t>Preliminary</t>
  </si>
  <si>
    <t>No</t>
  </si>
  <si>
    <t>ar</t>
  </si>
  <si>
    <t>#LAYOUTSCSR#</t>
  </si>
  <si>
    <t>#PRIM#</t>
  </si>
  <si>
    <t>#TABLE#</t>
  </si>
  <si>
    <t>#LAYOUTECSR#</t>
  </si>
  <si>
    <t>#STDTENDTDATE#</t>
  </si>
  <si>
    <t>#UNITSCALE#</t>
  </si>
  <si>
    <t>#STDT#</t>
  </si>
  <si>
    <t>#ENDT#</t>
  </si>
  <si>
    <t>dei_core_2017-12-31.xsd#dei_RegistrationNumberOfReportingEntity</t>
  </si>
  <si>
    <t>full_ifrs-cor_2017-03-09.xsd#ifrs-full_NameOfReportingEntityOrOtherMeansOfIdentification</t>
  </si>
  <si>
    <t>jsc-rep_core_2017-12-31.xsd#jsc-rep_LanguageAxis::jsc-rep_core_2017-12-31.xsd#jsc-rep_EnglishMember</t>
  </si>
  <si>
    <t>jsc-rep_core_2017-12-31.xsd#jsc-rep_LanguageAxis::jsc-rep_core_2017-12-31.xsd#jsc-rep_ArabicMember</t>
  </si>
  <si>
    <t>dei_core_2017-12-31.xsd#dei_WhetherReportingEntityIsCompanyOrMutualFund</t>
  </si>
  <si>
    <t>dei_core_2017-12-31.xsd#dei_TypeOfLegalEntity</t>
  </si>
  <si>
    <t>dei_core_2017-12-31.xsd#dei_TypeOfIndustry</t>
  </si>
  <si>
    <t>dei_core_2017-12-31.xsd#dei_TypeOfSubSector</t>
  </si>
  <si>
    <t>dei_core_2017-12-31.xsd#dei_TypeOfFiling</t>
  </si>
  <si>
    <t>dei_core_2017-12-31.xsd#dei_WhetherEntityPreparingFinancialStatementsForFirstTimeSinceEstablishment</t>
  </si>
  <si>
    <t>dei_core_2017-12-31.xsd#dei_CurrentPeriodStartDate</t>
  </si>
  <si>
    <t>full_ifrs-cor_2017-03-09.xsd#ifrs-full_DateOfEndOfReportingPeriod2013</t>
  </si>
  <si>
    <t>full_ifrs-cor_2017-03-09.xsd#ifrs-full_DescriptionOfNatureOfFinancialStatements</t>
  </si>
  <si>
    <t>dei_core_2017-12-31.xsd#dei_StatusOfReport</t>
  </si>
  <si>
    <t>dei_core_2017-12-31.xsd#dei_WhetherThereAreRestatementsToComparativeAmounts</t>
  </si>
  <si>
    <t>dei_core_2017-12-31.xsd#dei_WhetherThereAreReclassificationsToComparativeAmounts</t>
  </si>
  <si>
    <t>dei_core_2017-12-31.xsd#dei_MethodOfPresentationOfFinancialPosition</t>
  </si>
  <si>
    <t>full_ifrs-cor_2017-03-09.xsd#ifrs-full_DescriptionOfPresentationCurrency</t>
  </si>
  <si>
    <t>full_ifrs-cor_2017-03-09.xsd#ifrs-full_LevelOfRoundingUsedInFinancialStatements</t>
  </si>
  <si>
    <t>dei_core_2017-12-31.xsd#dei_AccountingStandardFollowed</t>
  </si>
  <si>
    <t>dei_core_2017-12-31.xsd#dei_AuditingStandardFollowed</t>
  </si>
  <si>
    <t>dei_core_2017-12-31.xsd#dei_WhetherRegulatorApprovalIsRequired</t>
  </si>
  <si>
    <t>dei_core_2017-12-31.xsd#dei_WhetherRegulatorApprovalWasObtained</t>
  </si>
  <si>
    <t>#LAYOUTSCER#</t>
  </si>
  <si>
    <t>#LAYOUTECER#</t>
  </si>
  <si>
    <t>FilingInformation</t>
  </si>
  <si>
    <t>id_RuleNode_3</t>
  </si>
  <si>
    <t>id_RuleNode_4</t>
  </si>
  <si>
    <t>id_RuleNode_5</t>
  </si>
  <si>
    <t>id_RuleNode_6</t>
  </si>
  <si>
    <t>id_RuleNode_7</t>
  </si>
  <si>
    <t>id_RuleNode_8</t>
  </si>
  <si>
    <t>id_RuleNode_9</t>
  </si>
  <si>
    <t>id_RuleNode_10</t>
  </si>
  <si>
    <t>id_RuleNode_11</t>
  </si>
  <si>
    <t>id_RuleNode_12</t>
  </si>
  <si>
    <t>id_RuleNode_13</t>
  </si>
  <si>
    <t>id_RuleNode_14</t>
  </si>
  <si>
    <t>id_RuleNode_15</t>
  </si>
  <si>
    <t>id_RuleNode_16</t>
  </si>
  <si>
    <t>id_RuleNode_17</t>
  </si>
  <si>
    <t>id_RuleNode_18</t>
  </si>
  <si>
    <t>id_RuleNode_19</t>
  </si>
  <si>
    <t>id_RuleNode_20</t>
  </si>
  <si>
    <t>id_RuleNode_21</t>
  </si>
  <si>
    <t>id_RuleNode_22</t>
  </si>
  <si>
    <t>id_RuleNode_23</t>
  </si>
  <si>
    <t>id_RuleNode_24</t>
  </si>
  <si>
    <t>id_RuleNode_25</t>
  </si>
  <si>
    <t>f7b127ec-2010-41e2-aeb6-e50f7b21088a:~:AtleastOneValueInAnyLayout:~:True:~:&lt;?xml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ShowAllDomains="False" TotalDomain="True" DefaultDates="1" /&gt;:~:http://www.jsc.gov.jo/xbrl/2017-12-31/prlm_entry/roles/FilingInformation:~:</t>
  </si>
  <si>
    <t>2a01fbb4-9a95-44d5-9060-39707d9b19ca:~:Layout1:~:NotMandatory:~:True:~:1:~:True:~::~:LytHyc:~::~:False:~:True:~::~:dei_core_2017-12-31.xsd#dei_FilingInformationTable</t>
  </si>
  <si>
    <t>8823bc2c-96a9-4a22-a930-28ce2812ec1c:~:AtleastOneValueInAnyLayout:~:True:~:&lt;?xml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/&gt;:~:http://www.jsc.gov.jo/xbrl/2017-12-31/prlm_entry/roles/MainInformation:~:None</t>
  </si>
  <si>
    <t>ffcde871-eecd-42fb-bc6d-c5c9bcc4513c:~:MainInformation_1:~:NotMandatory:~:False:~:0:~:True:~:&lt;?xml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LytHyc:~:jsc-rep_core_2017-12-31.xsd#jsc-rep_MainInformationTable:~:False:~:True:~:jsc-rep_core_2017-12-31.xsd#jsc-rep_MainInformationAbstract@http://www.xbrl.org/2003/role/label::jsc-rep_core_2017-12-31.xsd#jsc-rep_MainInformationLineItems@http://www.xbrl.org/2003/role/label:~:jsc-rep_core_2017-12-31.xsd#jsc-rep_MainInformationTable</t>
  </si>
  <si>
    <t>#DOM#</t>
  </si>
  <si>
    <t>jsc-rep_core_2017-12-31.xsd#jsc-rep_MainInformationAbstract</t>
  </si>
  <si>
    <t>jsc-rep_core_2017-12-31.xsd#jsc-rep_MainInformationLineItems</t>
  </si>
  <si>
    <t>jsc-rep_core_2017-12-31.xsd#jsc-rep_DateOfRegistrationOfEntity@http://www.jsc.gov.jo/xbrl/2017-12-31/lab-rol_prlm/ReportingLabel</t>
  </si>
  <si>
    <t>jsc-rep_core_2017-12-31.xsd#jsc-rep_AuthorizedCapital</t>
  </si>
  <si>
    <t>full_ifrs-cor_2017-03-09.xsd#ifrs-full_IssuedCapital@http://www.jsc.gov.jo/xbrl/2017-12-31/lab-rol_prlm/ReportingLabel</t>
  </si>
  <si>
    <t>jsc-rep_core_2017-12-31.xsd#jsc-rep_NameOfChairmanOfBoardOfEntity@http://www.jsc.gov.jo/xbrl/2017-12-31/lab-rol_prlm/ReportingLabel</t>
  </si>
  <si>
    <t>jsc-rep_core_2017-12-31.xsd#jsc-rep_NameOfGeneralManagerOfEntity@http://www.jsc.gov.jo/xbrl/2017-12-31/lab-rol_prlm/ReportingLabel</t>
  </si>
  <si>
    <t>jsc-rep_core_2017-12-31.xsd#jsc-rep_NameOfExternalAuditorOfEntity@http://www.jsc.gov.jo/xbrl/2017-12-31/lab-rol_prlm/ReportingLabel</t>
  </si>
  <si>
    <t>jsc-rep_core_2017-12-31.xsd#jsc-rep_PostalAddressOfEntity@http://www.jsc.gov.jo/xbrl/2017-12-31/lab-rol_prlm/ReportingLabel</t>
  </si>
  <si>
    <t>jsc-rep_core_2017-12-31.xsd#jsc-rep_TelephoneNumberOfEntity@http://www.jsc.gov.jo/xbrl/2017-12-31/lab-rol_prlm/ReportingLabel</t>
  </si>
  <si>
    <t>jsc-rep_core_2017-12-31.xsd#jsc-rep_FaxNumberOfEntity@http://www.jsc.gov.jo/xbrl/2017-12-31/lab-rol_prlm/ReportingLabel</t>
  </si>
  <si>
    <t>jsc-rep_core_2017-12-31.xsd#jsc-rep_EMailAddressOfEntity@http://www.jsc.gov.jo/xbrl/2017-12-31/lab-rol_prlm/ReportingLabel</t>
  </si>
  <si>
    <t>jsc-rep_core_2017-12-31.xsd#jsc-rep_MainInformationTable::jsc-rep_core_2017-12-31.xsd#jsc-rep_LanguageAxis::jsc-rep_core_2017-12-31.xsd#jsc-rep_EnglishMember</t>
  </si>
  <si>
    <t>jsc-rep_core_2017-12-31.xsd#jsc-rep_MainInformationTable::jsc-rep_core_2017-12-31.xsd#jsc-rep_LanguageAxis::jsc-rep_core_2017-12-31.xsd#jsc-rep_ArabicMember</t>
  </si>
  <si>
    <t>jsc-rep_core_2017-12-31.xsd#jsc-rep_MainInformationTable::jsc-rep_core_2017-12-31.xsd#jsc-rep_LanguageAxis</t>
  </si>
  <si>
    <t>c5521176-0346-44da-bfdb-fcfa077f81df:~:AtleastOneValueInAnyLayout:~:True:~:&lt;?xml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/&gt;:~:http://www.jsc.gov.jo/xbrl/2017-12-31/prlm_entry/roles/PreliminaryResults:~:None</t>
  </si>
  <si>
    <t>jsc-rep_core_2017-12-31.xsd#jsc-rep_PreliminaryResultsAbstract</t>
  </si>
  <si>
    <t>full_ifrs-cor_2017-03-09.xsd#ifrs-full_Revenue@http://www.jsc.gov.jo/xbrl/2017-12-31/lab-rol_prlm/ReportingLabel</t>
  </si>
  <si>
    <t>full_ifrs-cor_2017-03-09.xsd#ifrs-full_CostOfSales@http://www.jsc.gov.jo/xbrl/2017-12-31/lab-rol_prlm/ReportingLabel</t>
  </si>
  <si>
    <t>full_ifrs-cor_2017-03-09.xsd#ifrs-full_GrossProfit@http://www.jsc.gov.jo/xbrl/2017-12-31/lab-rol_prlm/ReportingLabel</t>
  </si>
  <si>
    <t>full_ifrs-cor_2017-03-09.xsd#ifrs-full_AdministrativeExpense@http://www.jsc.gov.jo/xbrl/2017-12-31/lab-rol_prlm/ReportingLabel</t>
  </si>
  <si>
    <t>full_ifrs-cor_2017-03-09.xsd#ifrs-full_FinanceCosts</t>
  </si>
  <si>
    <t>jsc-rep_core_2017-12-31.xsd#jsc-rep_MiscellaneousOtherExpenses@http://www.jsc.gov.jo/xbrl/2017-12-31/lab-rol_prlm/ReportingLabel</t>
  </si>
  <si>
    <t>jsc-rep_core_2017-12-31.xsd#jsc-rep_OtherNonOperatingIncomes@http://www.jsc.gov.jo/xbrl/2017-12-31/lab-rol_prlm/ReportingLabel</t>
  </si>
  <si>
    <t>jsc-rep_core_2017-12-31.xsd#jsc-rep_OtherNonOperatingExpenses@http://www.jsc.gov.jo/xbrl/2017-12-31/lab-rol_prlm/ReportingLabel</t>
  </si>
  <si>
    <t>jsc-rep_core_2017-12-31.xsd#jsc-rep_ExpectedProfitLossBeforeTax@http://www.jsc.gov.jo/xbrl/2017-12-31/lab-rol_prlm/ReportingLabel</t>
  </si>
  <si>
    <t>jsc-rep_core_2017-12-31.xsd#jsc-rep_ExpectedIncomeTaxExpenseContinuingOperations@http://www.jsc.gov.jo/xbrl/2017-12-31/lab-rol_prlm/ReportingLabel</t>
  </si>
  <si>
    <t>full_ifrs-cor_2017-03-09.xsd#ifrs-full_ProfitLoss@http://www.jsc.gov.jo/xbrl/2017-12-31/lab-rol_prlm/ReportingLabel</t>
  </si>
  <si>
    <t>full_ifrs-cor_2017-03-09.xsd#ifrs-full_ProfitLossAttributableToOwnersOfParent@http://www.jsc.gov.jo/xbrl/2017-12-31/lab-rol_prlm/ReportingLabel</t>
  </si>
  <si>
    <t>full_ifrs-cor_2017-03-09.xsd#ifrs-full_ProfitLossAttributableToNoncontrollingInterests@http://www.jsc.gov.jo/xbrl/2017-12-31/lab-rol_prlm/ReportingLabel</t>
  </si>
  <si>
    <t>full_ifrs-cor_2017-03-09.xsd#ifrs-full_OtherComprehensiveIncome</t>
  </si>
  <si>
    <t>full_ifrs-cor_2017-03-09.xsd#ifrs-full_ComprehensiveIncome@http://www.jsc.gov.jo/xbrl/2017-12-31/lab-rol_prlm/ReportingLabel</t>
  </si>
  <si>
    <t>full_ifrs-cor_2017-03-09.xsd#ifrs-full_ComprehensiveIncomeAttributableToOwnersOfParent@http://www.jsc.gov.jo/xbrl/2017-12-31/lab-rol_prlm/ReportingLabel</t>
  </si>
  <si>
    <t>full_ifrs-cor_2017-03-09.xsd#ifrs-full_ComprehensiveIncomeAttributableToNoncontrollingInterests@http://www.jsc.gov.jo/xbrl/2017-12-31/lab-rol_prlm/ReportingLabel</t>
  </si>
  <si>
    <t>621c64b3-8674-4709-b20a-9d4f4184bc02:~:PreliminaryResults_2_TBLYT:~:NotMandatory:~:False:~:1:~:True:~:&lt;?xml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LytTxb:~:jsc-rep_core_2017-12-31.xsd#jsc-rep_SummaryOfCompanysPerformanceForLastFiscalYearTable:~:False:~:True:~:jsc-rep_core_2017-12-31.xsd#jsc-rep_PreliminaryResultsAbstract@http://www.xbrl.org/2003/role/label::jsc-rep_core_2017-12-31.xsd#jsc-rep_SummaryOfCompanysPerformanceForLastFiscalYearAbstract@http://www.xbrl.org/2003/role/label::jsc-rep_core_2017-12-31.xsd#jsc-rep_SummaryOfCompanysPerformanceForLastFiscalYearLineItems@http://www.xbrl.org/2003/role/label:~:jsc-rep_core_2017-12-31.xsd#jsc-rep_SummaryOfCompanysPerformanceForLastFiscalYearTable</t>
  </si>
  <si>
    <t>jsc-rep_core_2017-12-31.xsd#jsc-rep_SummaryOfCompanysPerformanceForLastFiscalYearAbstract</t>
  </si>
  <si>
    <t>jsc-rep_core_2017-12-31.xsd#jsc-rep_SummaryOfCompanysPerformanceForLastFiscalYearLineItems</t>
  </si>
  <si>
    <t>jsc-rep_core_2017-12-31.xsd#jsc-rep_DisclosureOfSummaryOfCompanysPerformanceForLastFiscalYear@http://www.jsc.gov.jo/xbrl/2017-12-31/lab-rol_prlm/ReportingLabel</t>
  </si>
  <si>
    <t>jsc-rep_core_2017-12-31.xsd#jsc-rep_SummaryOfCompanysPerformanceForLastFiscalYearTable::jsc-rep_core_2017-12-31.xsd#jsc-rep_LanguageAxis::jsc-rep_core_2017-12-31.xsd#jsc-rep_EnglishMember</t>
  </si>
  <si>
    <t>jsc-rep_core_2017-12-31.xsd#jsc-rep_SummaryOfCompanysPerformanceForLastFiscalYearTable::jsc-rep_core_2017-12-31.xsd#jsc-rep_LanguageAxis::jsc-rep_core_2017-12-31.xsd#jsc-rep_ArabicMember</t>
  </si>
  <si>
    <t>jsc-rep_core_2017-12-31.xsd#jsc-rep_SummaryOfCompanysPerformanceForLastFiscalYearTable::jsc-rep_core_2017-12-31.xsd#jsc-rep_LanguageAxis</t>
  </si>
  <si>
    <t xml:space="preserve"> - 1.0.0</t>
  </si>
  <si>
    <t>d765e52a-fe42-4c89-857c-dc71ec3e828d:~:PreliminaryResults_1:~:NotMandatory:~:True:~:0:~:True:~:&lt;?xml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/&gt;:~:LytLin:~::~:False:~:True:~:jsc-rep_core_2017-12-31.xsd#jsc-rep_PreliminaryResultsAbstract@http://www.xbrl.org/2003/role/label:~:</t>
  </si>
  <si>
    <t>PreliminaryResults</t>
  </si>
  <si>
    <t>dei_WhetherReportingEntityIsCompanyOrMutualFund</t>
  </si>
  <si>
    <t>Company</t>
  </si>
  <si>
    <t>dei_RegistrationNumberOfReportingEntity</t>
  </si>
  <si>
    <t>10068</t>
  </si>
  <si>
    <t>ifrs-full_NameOfReportingEntityOrOtherMeansOfIdentification</t>
  </si>
  <si>
    <t>AL-TAJAMOUAT FOR CATERING AND HOUSING CO PLC</t>
  </si>
  <si>
    <t>dei_TypeOfLegalEntity</t>
  </si>
  <si>
    <t>Public</t>
  </si>
  <si>
    <t>dei_TypeOfIndustry</t>
  </si>
  <si>
    <t>Financial</t>
  </si>
  <si>
    <t>dei_TypeOfSubSector</t>
  </si>
  <si>
    <t>Real Estate</t>
  </si>
  <si>
    <t>dei_TypeOfFiling</t>
  </si>
  <si>
    <t>dei_WhetherEntityPreparingFinancialStatementsForFirstTimeSinceEstablishment</t>
  </si>
  <si>
    <t>dei_CurrentPeriodStartDate</t>
  </si>
  <si>
    <t>01/01/2020</t>
  </si>
  <si>
    <t>ifrs-full_DateOfEndOfReportingPeriod2013</t>
  </si>
  <si>
    <t>31/12/2020</t>
  </si>
  <si>
    <t>ConsolidatedElement</t>
  </si>
  <si>
    <t>Consolidated</t>
  </si>
  <si>
    <t>ifrs-full_DescriptionOfNatureOfFinancialStatements</t>
  </si>
  <si>
    <t>dei_StatusOfReport</t>
  </si>
  <si>
    <t>dei_WhetherThereAreRestatementsToComparativeAmounts</t>
  </si>
  <si>
    <t>dei_WhetherThereAreReclassificationsToComparativeAmounts</t>
  </si>
  <si>
    <t>dei_MethodOfPresentationOfFinancialPosition</t>
  </si>
  <si>
    <t>ifrs-full_DescriptionOfPresentationCurrency</t>
  </si>
  <si>
    <t>ifrs-full_LevelOfRoundingUsedInFinancialStatements</t>
  </si>
  <si>
    <t>Thousands</t>
  </si>
  <si>
    <t>dei_AccountingStandardFollowed</t>
  </si>
  <si>
    <t>dei_AuditingStandardFollowed</t>
  </si>
  <si>
    <t>dei_WhetherRegulatorApprovalIsRequired</t>
  </si>
  <si>
    <t>dei_WhetherRegulatorApprovalWasObtained</t>
  </si>
  <si>
    <t>dei_TaxonomyEntryPointName</t>
  </si>
  <si>
    <t>Preliminary report</t>
  </si>
  <si>
    <t>TaxonomyVersion</t>
  </si>
  <si>
    <t>1.0.0</t>
  </si>
  <si>
    <t>TaxonomyPath</t>
  </si>
  <si>
    <t>JSC_taxonomy\reports\prlm\prlm_entry_2017-12-31.xsd</t>
  </si>
  <si>
    <t>ToolLanguage</t>
  </si>
  <si>
    <t>PackageName</t>
  </si>
  <si>
    <t>FS</t>
  </si>
  <si>
    <t>CreateTemplate</t>
  </si>
  <si>
    <t>1</t>
  </si>
  <si>
    <t>IsImport</t>
  </si>
  <si>
    <t>0</t>
  </si>
  <si>
    <t>IsPriorData</t>
  </si>
  <si>
    <t>IsOpenOptimizeTemplate</t>
  </si>
  <si>
    <t>شركة</t>
  </si>
  <si>
    <t>التجمعات لخدمات التغذية والاسكان</t>
  </si>
  <si>
    <t>شركة مساهمة عامة</t>
  </si>
  <si>
    <t>قطاع مالي</t>
  </si>
  <si>
    <t>العقارات</t>
  </si>
  <si>
    <t>نتائج الاعمال الاولية</t>
  </si>
  <si>
    <t>لا</t>
  </si>
  <si>
    <t>موحدة</t>
  </si>
  <si>
    <t>آلاف</t>
  </si>
  <si>
    <t>&lt;ProjectConfig&gt;_x000D_
  &lt;add key="PackageName" value="Acra Financial Report" /&gt;_x000D_
  &lt;add key="PackageDescription" value="Acra financial report" /&gt;_x000D_
  &lt;add key="PackageAuthor" value="IRIS" /&gt;_x000D_
  &lt;add key="CreatedOn" value="" /&gt;_x000D_
  &lt;add key="PackageVersion" value="v1.0" /&gt;_x000D_
  &lt;add key="SecurityCode" value="C/80XPI8QeMTwtvtvxKnJxstnXJafZ3NalBUOFsU0T0=" /&gt;_x000D_
  &lt;add key="TaxonomyPath" value="C:\Jordan XBRL Preparation Tool\Taxonomy\JSC_taxonomy\reports\prlm\prlm_entry_2017-12-31.xsd" /&gt;_x000D_
  &lt;add key="PublishPath" value="" /&gt;_x000D_
  &lt;add key="Culture" value="en-GB" /&gt;_x000D_
  &lt;add key="Scheme" value="" /&gt;_x000D_
  &lt;add key="ProjectMode" value="Package" /&gt;_x000D_
  &lt;add key="StartupSheet" value="Introduction" /&gt;_x000D_
  &lt;add key="VersionNo" value="1.0.8" /&gt;_x000D_
  &lt;add key="IsTriggered" value="false" /&gt;_x000D_
&lt;/ProjectConfig&gt;</t>
  </si>
  <si>
    <t>01/01/2019</t>
  </si>
  <si>
    <t>31/12/0001</t>
  </si>
  <si>
    <t>31/12/2019</t>
  </si>
  <si>
    <t>Jordan, Dinars</t>
  </si>
  <si>
    <t>JOD'000</t>
  </si>
  <si>
    <t>المعلومات التي يجب تعبئتها (معلومات عامة)</t>
  </si>
  <si>
    <t>المعلومات الرئيسية</t>
  </si>
  <si>
    <t>نتائج الأعمال الأولية</t>
  </si>
  <si>
    <t>مزيد من الخيارات</t>
  </si>
  <si>
    <t>عام</t>
  </si>
  <si>
    <t>الإفصاحات</t>
  </si>
  <si>
    <t>قائمة المحتويات</t>
  </si>
  <si>
    <t>معلومات عامة</t>
  </si>
  <si>
    <t>رقم التسجيل</t>
  </si>
  <si>
    <t>إسم الشركة مقدمة التقرير (الانجليزية)</t>
  </si>
  <si>
    <t>إسم الشركة مقدمة التقرير (العربية)</t>
  </si>
  <si>
    <t>شركة أو صندوق استثمار مشترك</t>
  </si>
  <si>
    <t>الصفة القانونية</t>
  </si>
  <si>
    <t xml:space="preserve">القطاع الرئيسي </t>
  </si>
  <si>
    <t>القطاع الفرعي</t>
  </si>
  <si>
    <t>نوع التقرير</t>
  </si>
  <si>
    <t>فيما إذا كانت الشركة ( الصندوق) يَعُد البيانات المالية لأول مرة منذ التأسيس</t>
  </si>
  <si>
    <t>تاريخ بداية الفترة للتقرير</t>
  </si>
  <si>
    <t>تاريخ نهاية الفترة للتقرير</t>
  </si>
  <si>
    <t>طبيعة البيانات المالية - موحدة/ مستقلة</t>
  </si>
  <si>
    <t>حالة التقرير - مدقق / مراجع / مسودة</t>
  </si>
  <si>
    <t>هل هناك عملية تعديل لبعض أرقام المقارنات</t>
  </si>
  <si>
    <t>هل هناك عملية إعادة تصنيف لبعض أرقام المقارنات</t>
  </si>
  <si>
    <t>طريقة عرض قائمة المركز المالي</t>
  </si>
  <si>
    <t>العملة المستخدمة في التقرير</t>
  </si>
  <si>
    <t>مستوى التقريب المستخدم في التقرير</t>
  </si>
  <si>
    <t>المعايير المحاسبية المطبقة</t>
  </si>
  <si>
    <t>معايير التدقيق المطبقة</t>
  </si>
  <si>
    <t>هل موافقة الجهة الرقابية مطلوبة؟</t>
  </si>
  <si>
    <t>اذا كانت مطلوبة، هل تم الحصول عليها؟</t>
  </si>
  <si>
    <t>الانجليزية</t>
  </si>
  <si>
    <t>العربية</t>
  </si>
  <si>
    <t xml:space="preserve">المعلومات الرئيسية </t>
  </si>
  <si>
    <t>تاريخ التسجيل‎</t>
  </si>
  <si>
    <t>رأس المال المصرح به</t>
  </si>
  <si>
    <t>رأس المال المدفوع</t>
  </si>
  <si>
    <t>إسم رئيس مجلس الادارة</t>
  </si>
  <si>
    <t>اسم المدير العام</t>
  </si>
  <si>
    <t>اسم المدقق الخارجي</t>
  </si>
  <si>
    <t>العنوان البريدي</t>
  </si>
  <si>
    <t>رقم الهاتف</t>
  </si>
  <si>
    <t>رقم الفاكس</t>
  </si>
  <si>
    <t>البريد الالكتروني</t>
  </si>
  <si>
    <t>خلاصة عن اعمال الشركة خلال السنة المالية</t>
  </si>
  <si>
    <t xml:space="preserve">نتائج الأعمال الأولية </t>
  </si>
  <si>
    <t>ايرادات</t>
  </si>
  <si>
    <t>كلفة الايرادات</t>
  </si>
  <si>
    <t>اجمالي الربح التشغيلي</t>
  </si>
  <si>
    <t>المصاريف الادارية</t>
  </si>
  <si>
    <t>تكاليف التمويل</t>
  </si>
  <si>
    <t>نفقات اخرى</t>
  </si>
  <si>
    <t>ارباح اخرى</t>
  </si>
  <si>
    <t>خسائر اخرى</t>
  </si>
  <si>
    <t>صافي الربح (خسارة) المتوقع قبل الضريبة</t>
  </si>
  <si>
    <t xml:space="preserve"> مخصص ضريبة الدخل على الأرباح المتوقعة</t>
  </si>
  <si>
    <t>الربح (الخسارة) بعد الضريبة</t>
  </si>
  <si>
    <t>حصة مساهمي الشركة من الربح (الخسارة)</t>
  </si>
  <si>
    <t>حصة غير المسيطرين من الربح (الخسارة)</t>
  </si>
  <si>
    <t>دخل شامل آخر</t>
  </si>
  <si>
    <t>إجمالي الدخل الشامل</t>
  </si>
  <si>
    <t>حقوق مساهمي الشركة من الدخل الشامل</t>
  </si>
  <si>
    <t>حقوق غير المسيطرين من الدخل الشامل</t>
  </si>
  <si>
    <t>fn_1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</si>
  <si>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&lt;table cellspacing="0" cellpadding="0pt" style="width:457.55pt;border-collapse:collapse;"&gt;_x000D_
&lt;colgroup&gt;_x000D_
&lt;col width="371" /&gt;_x000D_
&lt;col width="129" /&gt;_x000D_
&lt;col width="110" /&gt;_x000D_
&lt;/colgroup&gt;_x000D_
&lt;tr align="left" valign="top"&gt;_x000D_
&lt;td style="width:275.5pt; height:45.5pt; padding-right:0.75pt; padding-left:0.75pt; border-top: 1pt solid #000000; border-right: 1pt solid #000000; border-bottom: 1pt solid #000000; border-left: 1pt solid #000000;"&gt;_x000D_
&lt;p style="text-align:center;margin-top:0pt;margin-bottom:0pt;"&gt;&lt;span style="font-size:11pt;color:#000000;"&gt;SPECILAZED INVESTMENT COMPUNDS CO.plc&lt;/span&gt;&lt;/p&gt;_x000D_
&lt;/td&gt;_x000D_
&lt;td style="width:93.4pt; height:45.5pt; padding-right:0.75pt; padding-left:0.75pt; border-top: 1pt solid #000000; border-right: 1pt solid #000000; border-bottom: 1pt solid #000000; border-left: 1pt solid #000000;"&gt;_x000D_
&lt;p style="text-align:center;margin-top:0pt;margin-bottom:0pt;"&gt;&lt;span style="font-size:11pt;color:#000000;"&gt; &lt;/span&gt;&lt;/p&gt;_x000D_
&lt;/td&gt;_x000D_
&lt;td style="width:79.65pt; height:45.5pt; padding-right:0.75pt; padding-left:0.75pt; border-top: 1pt solid #000000; border-right: 1pt solid #000000; border-bottom: 1pt solid #000000; border-left: 1pt solid #000000;"&gt;_x000D_
&lt;p style="text-align:center;margin-top:0pt;margin-bottom:0pt;"&gt;&lt;span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style="font-size:11pt;color:#000000;"&gt;comparative Preliminary Results (JD)&lt;/span&gt;&lt;/p&gt;_x000D_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         Current year  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 Previous year 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style="font-size:11pt;color:#000000;"&gt;1- Net operating income (loss)&lt;/span&gt;&lt;/p&gt;_x000D_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161,190 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521,756 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style="font-size:11pt;color:#000000;"&gt;2-Expected net income (loss) before tax                  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51,601 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335,223 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style="font-size:11pt;color:#000000;"&gt;3-Expected provision for income tax&lt;/span&gt;&lt;/p&gt;_x000D_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5,676 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84,963 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style="font-size:11pt;color:#000000;"&gt;4 - Net income (loss) after tax attributable to:          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     a- Equity holders of the Company                       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45,925 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250,260 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style="font-size:11pt;color:#000000;"&gt;5- Other comprehensive income                                 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-00 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-00 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style="font-size:11pt;color:#000000;"&gt;6 - Total comprehensive income (4+5):                          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height:13.7pt; padding-right:0.75pt; padding-left:0.75pt; border-top: 1pt solid #000000; border-right: 1pt solid #000000; border-bottom: 1pt solid #000000; border-left: 1pt solid #000000;"&gt;_x000D_
&lt;p style="margin-top:0pt;margin-bottom:0pt;"&gt;&lt;span style="font-size:11pt;color:#000000;"&gt;      a- Equity holders of the Company                      &lt;/span&gt;&lt;/p&gt;_x000D_
&lt;/td&gt;_x000D_
&lt;td style="width:93.4pt;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45,925 &lt;/span&gt;&lt;/p&gt;_x000D_
&lt;/td&gt;_x000D_
&lt;td style="width:79.65pt; height:13.7pt;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 250,260 &lt;/span&gt;&lt;/p&gt;_x000D_
&lt;/td&gt;_x000D_
&lt;/tr&gt;_x000D_
&lt;/table&gt;_x000D_
&lt;/body&gt;_x000D_
&lt;/html&gt;</t>
  </si>
  <si>
    <t>[Text block added]</t>
  </si>
  <si>
    <t>fn_2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</si>
  <si>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&lt;table cellspacing="0" cellpadding="0pt" style="width:457.55pt;border-collapse:collapse;"&gt;_x000D_
&lt;colgroup&gt;_x000D_
&lt;col width="371" /&gt;_x000D_
&lt;col width="129" /&gt;_x000D_
&lt;col width="110" /&gt;_x000D_
&lt;/colgroup&gt;_x000D_
&lt;tr align="left" valign="top"&gt;_x000D_
&lt;td style="width:275.5pt; height:23.75pt;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Arabic';color:#000000;font-weight:bold;"&gt;النتائج&lt;/span&gt;&lt;span style="font-family:'Simplified Arabic';color:#000000;font-weight:bold;"&gt; &lt;/span&gt;&lt;span style="font-family:'Simplified Arabic';color:#000000;font-weight:bold;"&gt;الأولية&lt;/span&gt;&lt;span style="font-family:'Simplified Arabic';color:#000000;font-weight:bold;"&gt; &lt;/span&gt;&lt;span style="font-family:'Simplified Arabic';color:#000000;font-weight:bold;"&gt;المقارنة&lt;/span&gt;&lt;span style="font-family:'Simplified Arabic';color:#000000;font-weight:bold;"&gt; (&lt;/span&gt;&lt;span style="font-family:'Simplified Arabic';color:#000000;font-weight:bold;"&gt;دينار&lt;/span&gt;&lt;span style="font-family:'Simplified Arabic';color:#000000;font-weight:bold;"&gt;)&lt;/span&gt;&lt;/p&gt;_x000D_
&lt;/td&gt;_x000D_
&lt;td style="width:93.4pt; height:23.75pt;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style="width:79.65pt; height:23.75pt;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Arabic';font-size:11pt;color:#000000;font-weight:bold;"&gt;السنة&lt;/span&gt;&lt;span style="font-family:'Simplified Arabic';font-size:11pt;color:#000000;font-weight:bold;"&gt; &lt;/span&gt;&lt;span style="font-family:'Simplified Arabic';font-size:11pt;color:#000000;font-weight:bold;"&gt;الحالية&lt;/span&gt;&lt;/p&gt;_x000D_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Arabic';font-size:11pt;color:#000000;font-weight:bold;"&gt;السنة&lt;/span&gt;&lt;span style="font-family:'Simplified Arabic';font-size:11pt;color:#000000;font-weight:bold;"&gt; &lt;/span&gt;&lt;span style="font-family:'Simplified Arabic';font-size:11pt;color:#000000;font-weight:bold;"&gt;السابقة&lt;/span&gt;&lt;/p&gt;_x000D_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style="text-align:right;margin-top:0pt;margin-bottom:0pt;"&gt;&lt;span style="font-size:11pt;color:#000000;"&gt; 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Arabic';font-size:11pt;color:#000000;font-weight:bold;"&gt;2020&lt;/span&gt;&lt;/p&gt;_x000D_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Arabic';font-size:11pt;color:#000000;font-weight:bold;"&gt;2019&lt;/span&gt;&lt;/p&gt;_x000D_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Arabic';font-size:11pt;color:#000000;font-weight:bold;"&gt;1. &lt;/span&gt;&lt;span style="font-family:'Simplified Arabic';font-size:11pt;color:#000000;font-weight:bold;"&gt;صافي&lt;/span&gt;&lt;span style="font-family:'Simplified Arabic';font-size:11pt;color:#000000;font-weight:bold;"&gt; &lt;/span&gt;&lt;span style="font-family:'Simplified Arabic';font-size:11pt;color:#000000;font-weight:bold;"&gt;الإيرادات&lt;/span&gt;&lt;span style="font-family:'Simplified Arabic';font-size:11pt;color:#000000;font-weight:bold;"&gt; (&lt;/span&gt;&lt;span style="font-family:'Simplified Arabic';font-size:11pt;color:#000000;font-weight:bold;"&gt;الخسائر&lt;/span&gt;&lt;span style="font-family:'Simplified Arabic';font-size:11pt;color:#000000;font-weight:bold;"&gt;) &lt;/span&gt;&lt;span style="font-family:'Simplified Arabic';font-size:11pt;color:#000000;font-weight:bold;"&gt;التشغيلية&lt;/span&gt;&lt;/p&gt;_x000D_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Arabic';font-size:11pt;color:#000000;font-weight:bold;"&gt;161,190&lt;/span&gt;&lt;/p&gt;_x000D_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Arabic';font-size:11pt;color:#000000;font-weight:bold;"&gt;521,756&lt;/span&gt;&lt;/p&gt;_x000D_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Arabic';font-size:11pt;color:#000000;font-weight:bold;"&gt;2. &lt;/span&gt;&lt;span style="font-family:'Simplified Arabic';font-size:11pt;color:#000000;font-weight:bold;"&gt;ربح&lt;/span&gt;&lt;span style="font-family:'Simplified Arabic';font-size:11pt;color:#000000;font-weight:bold;"&gt; (&lt;/span&gt;&lt;span style="font-family:'Simplified Arabic';font-size:11pt;color:#000000;font-weight:bold;"&gt;خسارة&lt;/span&gt;&lt;span style="font-family:'Simplified Arabic';font-size:11pt;color:#000000;font-weight:bold;"&gt;) &lt;/span&gt;&lt;span style="font-family:'Simplified Arabic';font-size:11pt;color:#000000;font-weight:bold;"&gt;السنة&lt;/span&gt;&lt;span style="font-family:'Simplified Arabic';font-size:11pt;color:#000000;font-weight:bold;"&gt; &lt;/span&gt;&lt;span style="font-family:'Simplified Arabic';font-size:11pt;color:#000000;font-weight:bold;"&gt;المتوقع&lt;/span&gt;&lt;span style="font-family:'Simplified Arabic';font-size:11pt;color:#000000;font-weight:bold;"&gt; &lt;/span&gt;&lt;span style="font-family:'Simplified Arabic';font-size:11pt;color:#000000;font-weight:bold;"&gt;قبل&lt;/span&gt;&lt;span style="font-family:'Simplified Arabic';font-size:11pt;color:#000000;font-weight:bold;"&gt; &lt;/span&gt;&lt;span style="font-family:'Simplified Arabic';font-size:11pt;color:#000000;font-weight:bold;"&gt;الضريبة&lt;/span&gt;&lt;span style="font-family:'Simplified Arabic';font-size:11pt;color:#000000;font-weight:bold;"&gt;    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Arabic';font-size:11pt;color:#000000;font-weight:bold;"&gt;51,601&lt;/span&gt;&lt;/p&gt;_x000D_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Arabic';font-size:11pt;color:#000000;font-weight:bold;"&gt;335,223&lt;/span&gt;&lt;/p&gt;_x000D_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Arabic';font-size:11pt;color:#000000;font-weight:bold;"&gt;3. &lt;/span&gt;&lt;span style="font-family:'Simplified Arabic';font-size:11pt;color:#000000;font-weight:bold;"&gt;مخصص&lt;/span&gt;&lt;span style="font-family:'Simplified Arabic';font-size:11pt;color:#000000;font-weight:bold;"&gt; &lt;/span&gt;&lt;span style="font-family:'Simplified Arabic';font-size:11pt;color:#000000;font-weight:bold;"&gt;ضريبة&lt;/span&gt;&lt;span style="font-family:'Simplified Arabic';font-size:11pt;color:#000000;font-weight:bold;"&gt; &lt;/span&gt;&lt;span style="font-family:'Simplified Arabic';font-size:11pt;color:#000000;font-weight:bold;"&gt;الدخل&lt;/span&gt;&lt;span style="font-family:'Simplified Arabic';font-size:11pt;color:#000000;font-weight:bold;"&gt; &lt;/span&gt;&lt;span style="font-family:'Simplified Arabic';font-size:11pt;color:#000000;font-weight:bold;"&gt;على&lt;/span&gt;&lt;span style="font-family:'Simplified Arabic';font-size:11pt;color:#000000;font-weight:bold;"&gt; &lt;/span&gt;&lt;span style="font-family:'Simplified Arabic';font-size:11pt;color:#000000;font-weight:bold;"&gt;الأرباح&lt;/span&gt;&lt;span style="font-family:'Simplified Arabic';font-size:11pt;color:#000000;font-weight:bold;"&gt; &lt;/span&gt;&lt;span style="font-family:'Simplified Arabic';font-size:11pt;color:#000000;font-weight:bold;"&gt;المتوقعة&lt;/span&gt;&lt;/p&gt;_x000D_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Arabic';font-size:11pt;color:#000000;font-weight:bold;"&gt;5,676&lt;/span&gt;&lt;/p&gt;_x000D_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Arabic';font-size:11pt;color:#000000;font-weight:bold;"&gt;84,963&lt;/span&gt;&lt;/p&gt;_x000D_
&lt;/td&gt;_x000D_
&lt;/tr&gt;_x000D_
&lt;tr align="left" valign="top"&gt;_x000D_
&lt;td style="width:275.5pt; height:23.75pt;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Arabic';font-size:11pt;color:#000000;font-weight:bold;"&gt;4. &lt;/span&gt;&lt;span style="font-family:'Simplified Arabic';font-size:11pt;color:#000000;font-weight:bold;"&gt;الربح&lt;/span&gt;&lt;span style="font-family:'Simplified Arabic';font-size:11pt;color:#000000;font-weight:bold;"&gt; (&lt;/span&gt;&lt;span style="font-family:'Simplified Arabic';font-size:11pt;color:#000000;font-weight:bold;"&gt;الخسارة&lt;/span&gt;&lt;span style="font-family:'Simplified Arabic';font-size:11pt;color:#000000;font-weight:bold;"&gt;) &lt;/span&gt;&lt;span style="font-family:'Simplified Arabic';font-size:11pt;color:#000000;font-weight:bold;"&gt;بعد&lt;/span&gt;&lt;span style="font-family:'Simplified Arabic';font-size:11pt;color:#000000;font-weight:bold;"&gt; &lt;/span&gt;&lt;span style="font-family:'Simplified Arabic';font-size:11pt;color:#000000;font-weight:bold;"&gt;الضريبة&lt;/span&gt;&lt;span style="font-family:'Simplified Arabic';font-size:11pt;color:#000000;font-weight:bold;"&gt;:-     &lt;/span&gt;&lt;/p&gt;_x000D_
&lt;/td&gt;_x000D_
&lt;td style="width:93.4pt; height:23.75pt;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Arabic';color:#000000;"&gt; &lt;/span&gt;&lt;/p&gt;_x000D_
&lt;/td&gt;_x000D_
&lt;td style="width:79.65pt; height:23.75pt;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Arabic';font-size:11pt;color:#000000;"&gt; 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style="text-align:right;margin-top:0pt;margin-bottom:0pt;"&gt;&lt;span style="font-family:'Simplified Arabic';font-size:11pt;color:#000000;font-weight:bold;"&gt;1. &lt;/span&gt;&lt;span style="font-family:'Simplified Arabic';font-size:11pt;color:#000000;font-weight:bold;"&gt;حقوق&lt;/span&gt;&lt;span style="font-family:'Simplified Arabic';font-size:11pt;color:#000000;font-weight:bold;"&gt; &lt;/span&gt;&lt;span style="font-family:'Simplified Arabic';font-size:11pt;color:#000000;font-weight:bold;"&gt;مساهمي&lt;/span&gt;&lt;span style="font-family:'Simplified Arabic';font-size:11pt;color:#000000;font-weight:bold;"&gt; &lt;/span&gt;&lt;span style="font-family:'Simplified Arabic';font-size:11pt;color:#000000;font-weight:bold;"&gt;الشركة&lt;/span&gt;&lt;span style="font-family:'Simplified Arabic';font-size:11pt;color:#000000;font-weight:bold;"&gt; &lt;/span&gt;&lt;span style="font-family:'Simplified Arabic';font-size:11pt;color:#000000;font-weight:bold;"&gt;في&lt;/span&gt;&lt;span style="font-family:'Simplified Arabic';font-size:11pt;color:#000000;font-weight:bold;"&gt; &lt;/span&gt;&lt;span style="font-family:'Simplified Arabic';font-size:11pt;color:#000000;font-weight:bold;"&gt;الربح&lt;/span&gt;&lt;span style="font-family:'Simplified Arabic';font-size:11pt;color:#000000;font-weight:bold;"&gt; (&lt;/span&gt;&lt;span style="font-family:'Simplified Arabic';font-size:11pt;color:#000000;font-weight:bold;"&gt;الخسارة&lt;/span&gt;&lt;span style="font-family:'Simplified Arabic';font-size:11pt;color:#000000;font-weight:bold;"&gt;)&lt;/span&gt;&lt;/p&gt;_x000D_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Arabic';font-size:11pt;color:#000000;font-weight:bold;"&gt;45,925&lt;/span&gt;&lt;/p&gt;_x000D_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Arabic';font-size:11pt;color:#000000;font-weight:bold;"&gt;250,260&lt;/span&gt;&lt;/p&gt;_x000D_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Arabic';font-size:11pt;color:#000000;font-weight:bold;"&gt;5. &lt;/span&gt;&lt;span style="font-family:'Simplified Arabic';font-size:11pt;color:#000000;font-weight:bold;"&gt;مجموع&lt;/span&gt;&lt;span style="font-family:'Simplified Arabic';font-size:11pt;color:#000000;font-weight:bold;"&gt; &lt;/span&gt;&lt;span style="font-family:'Simplified Arabic';font-size:11pt;color:#000000;font-weight:bold;"&gt;بنود&lt;/span&gt;&lt;span style="font-family:'Simplified Arabic';font-size:11pt;color:#000000;font-weight:bold;"&gt; &lt;/span&gt;&lt;span style="font-family:'Simplified Arabic';font-size:11pt;color:#000000;font-weight:bold;"&gt;الدخل&lt;/span&gt;&lt;span style="font-family:'Simplified Arabic';font-size:11pt;color:#000000;font-weight:bold;"&gt; &lt;/span&gt;&lt;span style="font-family:'Simplified Arabic';font-size:11pt;color:#000000;font-weight:bold;"&gt;الشامل&lt;/span&gt;&lt;span style="font-family:'Simplified Arabic';font-size:11pt;color:#000000;font-weight:bold;"&gt; &lt;/span&gt;&lt;span style="font-family:'Simplified Arabic';font-size:11pt;color:#000000;font-weight:bold;"&gt;الأخرى&lt;/span&gt;&lt;/p&gt;_x000D_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Arabic';font-size:11pt;color:#000000;font-weight:bold;"&gt;0&lt;/span&gt;&lt;/p&gt;_x000D_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Arabic';font-size:11pt;color:#000000;font-weight:bold;"&gt;0&lt;/span&gt;&lt;/p&gt;_x000D_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Arabic';font-size:11pt;color:#000000;font-weight:bold;"&gt;6. &lt;/span&gt;&lt;span style="font-family:'Simplified Arabic';font-size:11pt;color:#000000;font-weight:bold;"&gt;إجمالي&lt;/span&gt;&lt;span style="font-family:'Simplified Arabic';font-size:11pt;color:#000000;font-weight:bold;"&gt; &lt;/span&gt;&lt;span style="font-family:'Simplified Arabic';font-size:11pt;color:#000000;font-weight:bold;"&gt;الدخل&lt;/span&gt;&lt;span style="font-family:'Simplified Arabic';font-size:11pt;color:#000000;font-weight:bold;"&gt; &lt;/span&gt;&lt;span style="font-family:'Simplified Arabic';font-size:11pt;color:#000000;font-weight:bold;"&gt;الشامل&lt;/span&gt;&lt;span style="font-family:'Simplified Arabic';font-size:11pt;color:#000000;font-weight:bold;"&gt; ( 4+5 ):&lt;/span&gt;&lt;/p&gt;_x000D_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 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Arabic';font-size:11pt;color:#000000;"&gt; &lt;/span&gt;&lt;/p&gt;_x000D_
&lt;/td&gt;_x000D_
&lt;/tr&gt;_x000D_
&lt;tr align="left" valign="top"&gt;_x000D_
&lt;td style="width:275.5pt; height:22.3pt; padding-right:0.75pt; padding-left:0.75pt; border-top: 1pt solid #000000; border-right: 1pt solid #000000; border-bottom: 1pt solid #000000; border-left: 1pt solid #000000;"&gt;_x000D_
&lt;p style="margin-top:0pt;margin-bottom:0pt;"&gt;&lt;span style="font-family:'Simplified Arabic';font-size:11pt;color:#000000;font-weight:bold;"&gt;1. &lt;/span&gt;&lt;span style="font-family:'Simplified Arabic';font-size:11pt;color:#000000;font-weight:bold;"&gt;حقوق&lt;/span&gt;&lt;span style="font-family:'Simplified Arabic';font-size:11pt;color:#000000;font-weight:bold;"&gt; &lt;/span&gt;&lt;span style="font-family:'Simplified Arabic';font-size:11pt;color:#000000;font-weight:bold;"&gt;مساهمي&lt;/span&gt;&lt;span style="font-family:'Simplified Arabic';font-size:11pt;color:#000000;font-weight:bold;"&gt; &lt;/span&gt;&lt;span style="font-family:'Simplified Arabic';font-size:11pt;color:#000000;font-weight:bold;"&gt;الشركة&lt;/span&gt;&lt;span style="font-family:'Simplified Arabic';font-size:11pt;color:#000000;font-weight:bold;"&gt; &lt;/span&gt;&lt;span style="font-family:'Simplified Arabic';font-size:11pt;color:#000000;font-weight:bold;"&gt;في&lt;/span&gt;&lt;span style="font-family:'Simplified Arabic';font-size:11pt;color:#000000;font-weight:bold;"&gt; &lt;/span&gt;&lt;span style="font-family:'Simplified Arabic';font-size:11pt;color:#000000;font-weight:bold;"&gt;الدخل&lt;/span&gt;&lt;span style="font-family:'Simplified Arabic';font-size:11pt;color:#000000;font-weight:bold;"&gt; &lt;/span&gt;&lt;span style="font-family:'Simplified Arabic';font-size:11pt;color:#000000;font-weight:bold;"&gt;الشامل&lt;/span&gt;&lt;/p&gt;_x000D_
&lt;/td&gt;_x000D_
&lt;td style="width:93.4pt;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Arabic';font-size:11pt;color:#000000;font-weight:bold;"&gt;45,925&lt;/span&gt;&lt;/p&gt;_x000D_
&lt;/td&gt;_x000D_
&lt;td style="width:79.65pt; height:22.3pt; padding-right:0.75pt; padding-left:0.75pt; border-top: 1pt solid #000000; border-right: 1pt solid #000000; border-bottom: 1pt solid #000000; border-left: 1pt solid #000000;"&gt;_x000D_
&lt;p style="text-align:center;margin-top:0pt;margin-bottom:0pt;"&gt;&lt;span style="font-family:'Simplified Arabic';font-size:11pt;color:#000000;font-weight:bold;"&gt;250,260&lt;/span&gt;&lt;/p&gt;_x000D_
&lt;/td&gt;_x000D_
&lt;/tr&gt;_x000D_
&lt;/table&gt;_x000D_
&lt;/body&gt;_x000D_
&lt;/html&gt;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</si>
</sst>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.00_);[Red]\(#,##0.00\)"/>
    <numFmt numFmtId="166" formatCode="#0_);[Red]\(#0\)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23"/>
      <name val="Calibri"/>
      <family val="2"/>
    </font>
    <font>
      <sz val="12"/>
      <color indexed="23"/>
      <name val="Calibri"/>
      <family val="2"/>
    </font>
    <font>
      <b/>
      <sz val="18"/>
      <color indexed="51"/>
      <name val="Calibri"/>
      <family val="2"/>
    </font>
    <font>
      <sz val="8"/>
      <name val="Calibri"/>
      <family val="2"/>
    </font>
    <font>
      <b/>
      <i/>
      <sz val="20"/>
      <color theme="3" tint="0.39997558519241921"/>
      <name val="Calibri"/>
      <family val="2"/>
    </font>
    <font>
      <u/>
      <sz val="11"/>
      <color indexed="12"/>
      <name val="Calibri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sz val="10"/>
      <name val="Arial "/>
    </font>
    <font>
      <sz val="10"/>
      <color indexed="9"/>
      <name val="Verdana"/>
      <family val="2"/>
    </font>
    <font>
      <sz val="10"/>
      <color theme="1"/>
      <name val="Verdana"/>
      <family val="2"/>
    </font>
    <font>
      <sz val="10"/>
      <color rgb="FFFFFFFF"/>
      <name val="Verdana"/>
      <family val="2"/>
    </font>
    <font>
      <b/>
      <sz val="10"/>
      <color rgb="FF000000"/>
      <name val="Verdana"/>
      <family val="2"/>
    </font>
    <font>
      <sz val="10"/>
      <color indexed="8"/>
      <name val="Verdana"/>
      <family val="2"/>
    </font>
    <font>
      <sz val="10"/>
      <color rgb="FF000000"/>
      <name val="Verdana"/>
      <family val="2"/>
    </font>
    <font>
      <sz val="12"/>
      <color indexed="9"/>
      <name val="Verdana"/>
      <family val="2"/>
    </font>
    <font>
      <b/>
      <sz val="9"/>
      <color indexed="81"/>
      <name val="Tahoma"/>
      <family val="2"/>
    </font>
    <font>
      <b/>
      <sz val="10"/>
      <color rgb="FF010000"/>
      <name val="Verdana"/>
      <family val="2"/>
    </font>
    <font>
      <b/>
      <sz val="10"/>
      <color indexed="8"/>
      <name val="Verdana"/>
      <family val="2"/>
    </font>
    <font>
      <u/>
      <sz val="10"/>
      <color theme="1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22"/>
        <bgColor indexed="9"/>
      </patternFill>
    </fill>
    <fill>
      <patternFill patternType="solid">
        <fgColor rgb="FFFAC09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lightHorizontal">
        <fgColor indexed="22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9"/>
        <bgColor indexed="22"/>
      </patternFill>
    </fill>
  </fills>
  <borders count="4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/>
    <xf numFmtId="0" fontId="11" fillId="0" borderId="0"/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4" fillId="2" borderId="0" xfId="0" applyFont="1" applyFill="1" applyAlignment="1">
      <alignment horizontal="justify" vertical="top" wrapText="1"/>
    </xf>
    <xf numFmtId="0" fontId="5" fillId="2" borderId="0" xfId="0" applyFont="1" applyFill="1" applyAlignment="1">
      <alignment vertical="center"/>
    </xf>
    <xf numFmtId="0" fontId="0" fillId="2" borderId="0" xfId="0" applyFill="1" applyAlignment="1"/>
    <xf numFmtId="0" fontId="0" fillId="2" borderId="0" xfId="0" applyFill="1" applyBorder="1" applyAlignment="1"/>
    <xf numFmtId="0" fontId="4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0" fillId="0" borderId="0" xfId="0" applyAlignme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/>
    <xf numFmtId="49" fontId="1" fillId="0" borderId="0" xfId="1" applyNumberFormat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0" fontId="7" fillId="2" borderId="0" xfId="0" applyFont="1" applyFill="1" applyAlignment="1">
      <alignment horizontal="left" vertical="top"/>
    </xf>
    <xf numFmtId="3" fontId="0" fillId="0" borderId="0" xfId="0" applyNumberFormat="1"/>
    <xf numFmtId="4" fontId="0" fillId="0" borderId="0" xfId="0" applyNumberFormat="1"/>
    <xf numFmtId="0" fontId="13" fillId="0" borderId="0" xfId="0" applyFont="1"/>
    <xf numFmtId="0" fontId="12" fillId="0" borderId="0" xfId="0" applyFont="1" applyAlignment="1">
      <alignment shrinkToFit="1"/>
    </xf>
    <xf numFmtId="0" fontId="12" fillId="2" borderId="0" xfId="0" applyFont="1" applyFill="1" applyAlignment="1">
      <alignment shrinkToFit="1"/>
    </xf>
    <xf numFmtId="0" fontId="14" fillId="3" borderId="1" xfId="0" applyFont="1" applyFill="1" applyBorder="1" applyAlignment="1">
      <alignment wrapText="1"/>
    </xf>
    <xf numFmtId="49" fontId="14" fillId="3" borderId="1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wrapText="1" shrinkToFit="1"/>
    </xf>
    <xf numFmtId="0" fontId="13" fillId="3" borderId="0" xfId="0" applyFont="1" applyFill="1"/>
    <xf numFmtId="0" fontId="0" fillId="3" borderId="0" xfId="0" applyFill="1"/>
    <xf numFmtId="0" fontId="18" fillId="3" borderId="0" xfId="0" applyFont="1" applyFill="1" applyAlignment="1">
      <alignment vertical="center"/>
    </xf>
    <xf numFmtId="0" fontId="12" fillId="0" borderId="0" xfId="0" applyFont="1" applyAlignment="1"/>
    <xf numFmtId="0" fontId="12" fillId="3" borderId="1" xfId="0" applyFont="1" applyFill="1" applyBorder="1" applyAlignment="1" applyProtection="1">
      <alignment horizontal="center" vertical="center" wrapText="1" shrinkToFit="1"/>
    </xf>
    <xf numFmtId="0" fontId="20" fillId="0" borderId="0" xfId="0" applyFont="1" applyAlignment="1">
      <alignment horizontal="right"/>
    </xf>
    <xf numFmtId="0" fontId="12" fillId="3" borderId="1" xfId="0" applyNumberFormat="1" applyFont="1" applyFill="1" applyBorder="1" applyAlignment="1" applyProtection="1">
      <alignment horizontal="center" vertical="center" wrapText="1" shrinkToFit="1"/>
    </xf>
    <xf numFmtId="49" fontId="16" fillId="2" borderId="1" xfId="0" applyNumberFormat="1" applyFont="1" applyFill="1" applyBorder="1" applyAlignment="1" applyProtection="1">
      <alignment horizontal="center" vertical="center" wrapText="1" shrinkToFi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3" fillId="0" borderId="0" xfId="0" applyFont="1" applyProtection="1"/>
    <xf numFmtId="0" fontId="13" fillId="8" borderId="0" xfId="0" applyFont="1" applyFill="1" applyProtection="1"/>
    <xf numFmtId="0" fontId="13" fillId="3" borderId="0" xfId="0" applyFont="1" applyFill="1" applyAlignment="1">
      <alignment horizontal="right"/>
    </xf>
    <xf numFmtId="0" fontId="12" fillId="3" borderId="0" xfId="0" applyFont="1" applyFill="1" applyAlignment="1">
      <alignment horizontal="right" vertical="center"/>
    </xf>
    <xf numFmtId="0" fontId="13" fillId="0" borderId="0" xfId="0" applyFont="1" applyAlignment="1">
      <alignment horizontal="right"/>
    </xf>
    <xf numFmtId="0" fontId="22" fillId="2" borderId="0" xfId="9" applyFont="1" applyFill="1" applyAlignment="1" applyProtection="1">
      <alignment horizontal="right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wrapText="1"/>
    </xf>
    <xf numFmtId="0" fontId="12" fillId="3" borderId="1" xfId="0" applyFont="1" applyFill="1" applyBorder="1" applyAlignment="1">
      <alignment horizontal="right" wrapText="1"/>
    </xf>
    <xf numFmtId="0" fontId="22" fillId="2" borderId="1" xfId="9" applyFont="1" applyFill="1" applyBorder="1" applyAlignment="1" applyProtection="1">
      <alignment horizontal="right" wrapText="1"/>
    </xf>
    <xf numFmtId="49" fontId="12" fillId="3" borderId="1" xfId="0" applyNumberFormat="1" applyFont="1" applyFill="1" applyBorder="1" applyAlignment="1" applyProtection="1">
      <alignment horizontal="center" vertical="center" wrapText="1" shrinkToFit="1"/>
    </xf>
    <xf numFmtId="0" fontId="15" fillId="4" borderId="1" xfId="0" applyFont="1" applyFill="1" applyBorder="1" applyAlignment="1" applyProtection="1">
      <alignment horizontal="right" vertical="top" wrapText="1"/>
    </xf>
    <xf numFmtId="49" fontId="17" fillId="12" borderId="1" xfId="0" applyNumberFormat="1" applyFont="1" applyFill="1" applyBorder="1" applyAlignment="1" applyProtection="1">
      <alignment horizontal="right" vertical="top" wrapText="1" indent="1"/>
      <protection locked="0"/>
    </xf>
    <xf numFmtId="0" fontId="17" fillId="12" borderId="1" xfId="0" applyNumberFormat="1" applyFont="1" applyFill="1" applyBorder="1" applyAlignment="1" applyProtection="1">
      <alignment horizontal="right" vertical="top" wrapText="1" indent="1"/>
    </xf>
    <xf numFmtId="0" fontId="17" fillId="2" borderId="1" xfId="0" applyFont="1" applyFill="1" applyBorder="1" applyAlignment="1" applyProtection="1">
      <alignment horizontal="right" vertical="top" wrapText="1" indent="1"/>
    </xf>
    <xf numFmtId="49" fontId="12" fillId="2" borderId="1" xfId="0" applyNumberFormat="1" applyFont="1" applyFill="1" applyBorder="1" applyAlignment="1">
      <alignment horizontal="center" shrinkToFit="1"/>
    </xf>
    <xf numFmtId="0" fontId="16" fillId="4" borderId="1" xfId="0" applyFont="1" applyFill="1" applyBorder="1" applyAlignment="1" applyProtection="1">
      <alignment horizontal="right" wrapText="1"/>
    </xf>
    <xf numFmtId="49" fontId="16" fillId="12" borderId="1" xfId="0" applyNumberFormat="1" applyFont="1" applyFill="1" applyBorder="1" applyAlignment="1" applyProtection="1">
      <alignment horizontal="right" wrapText="1"/>
    </xf>
    <xf numFmtId="49" fontId="16" fillId="12" borderId="1" xfId="0" applyNumberFormat="1" applyFont="1" applyFill="1" applyBorder="1" applyAlignment="1" applyProtection="1">
      <alignment horizontal="right" wrapText="1"/>
      <protection locked="0"/>
    </xf>
    <xf numFmtId="49" fontId="16" fillId="11" borderId="1" xfId="0" applyNumberFormat="1" applyFont="1" applyFill="1" applyBorder="1" applyAlignment="1" applyProtection="1">
      <alignment horizontal="right" wrapText="1"/>
    </xf>
    <xf numFmtId="49" fontId="16" fillId="2" borderId="1" xfId="0" applyNumberFormat="1" applyFont="1" applyFill="1" applyBorder="1" applyAlignment="1" applyProtection="1">
      <alignment horizontal="right" wrapText="1"/>
    </xf>
    <xf numFmtId="0" fontId="12" fillId="2" borderId="1" xfId="0" applyFont="1" applyFill="1" applyBorder="1" applyAlignment="1">
      <alignment horizontal="center" shrinkToFit="1"/>
    </xf>
    <xf numFmtId="0" fontId="15" fillId="7" borderId="1" xfId="0" applyFont="1" applyFill="1" applyBorder="1" applyAlignment="1" applyProtection="1">
      <alignment horizontal="right" vertical="center" wrapText="1" shrinkToFit="1"/>
    </xf>
    <xf numFmtId="0" fontId="15" fillId="7" borderId="1" xfId="0" applyFont="1" applyFill="1" applyBorder="1" applyAlignment="1" applyProtection="1">
      <alignment horizontal="right" vertical="center" wrapText="1" indent="2" shrinkToFit="1"/>
    </xf>
    <xf numFmtId="0" fontId="16" fillId="2" borderId="1" xfId="0" applyFont="1" applyFill="1" applyBorder="1" applyAlignment="1" applyProtection="1">
      <alignment horizontal="right" vertical="center" wrapText="1" indent="4" shrinkToFit="1"/>
    </xf>
    <xf numFmtId="49" fontId="16" fillId="6" borderId="1" xfId="0" applyNumberFormat="1" applyFont="1" applyFill="1" applyBorder="1" applyAlignment="1" applyProtection="1">
      <alignment horizontal="right" vertical="center" wrapText="1" shrinkToFit="1"/>
    </xf>
    <xf numFmtId="49" fontId="16" fillId="4" borderId="1" xfId="0" applyNumberFormat="1" applyFont="1" applyFill="1" applyBorder="1" applyAlignment="1" applyProtection="1">
      <alignment horizontal="right" vertical="center" wrapText="1" shrinkToFit="1"/>
    </xf>
    <xf numFmtId="165" fontId="16" fillId="2" borderId="1" xfId="0" applyNumberFormat="1" applyFont="1" applyFill="1" applyBorder="1" applyAlignment="1" applyProtection="1">
      <alignment horizontal="justify" vertical="center" wrapText="1" shrinkToFit="1"/>
      <protection locked="0"/>
    </xf>
    <xf numFmtId="165" fontId="16" fillId="4" borderId="1" xfId="0" applyNumberFormat="1" applyFont="1" applyFill="1" applyBorder="1" applyAlignment="1" applyProtection="1">
      <alignment horizontal="justify" vertical="center" wrapText="1" shrinkToFit="1"/>
    </xf>
    <xf numFmtId="49" fontId="16" fillId="5" borderId="1" xfId="0" applyNumberFormat="1" applyFont="1" applyFill="1" applyBorder="1" applyAlignment="1" applyProtection="1">
      <alignment horizontal="right" vertical="center" wrapText="1" shrinkToFit="1"/>
      <protection locked="0"/>
    </xf>
    <xf numFmtId="166" fontId="16" fillId="2" borderId="1" xfId="0" applyNumberFormat="1" applyFont="1" applyFill="1" applyBorder="1" applyAlignment="1" applyProtection="1">
      <alignment horizontal="justify" vertical="center" wrapText="1" shrinkToFit="1"/>
      <protection locked="0"/>
    </xf>
    <xf numFmtId="166" fontId="16" fillId="4" borderId="1" xfId="0" applyNumberFormat="1" applyFont="1" applyFill="1" applyBorder="1" applyAlignment="1" applyProtection="1">
      <alignment horizontal="justify" vertical="center" wrapText="1" shrinkToFit="1"/>
    </xf>
    <xf numFmtId="49" fontId="16" fillId="11" borderId="1" xfId="0" applyNumberFormat="1" applyFont="1" applyFill="1" applyBorder="1" applyAlignment="1" applyProtection="1">
      <alignment horizontal="right" vertical="center" wrapText="1" shrinkToFi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16" fillId="2" borderId="1" xfId="0" applyFont="1" applyFill="1" applyBorder="1" applyAlignment="1" applyProtection="1">
      <alignment horizontal="right" vertical="center" wrapText="1" indent="2" shrinkToFit="1"/>
    </xf>
    <xf numFmtId="0" fontId="21" fillId="9" borderId="1" xfId="0" applyFont="1" applyFill="1" applyBorder="1" applyAlignment="1" applyProtection="1">
      <alignment horizontal="right" vertical="center" wrapText="1" indent="2" shrinkToFit="1"/>
    </xf>
    <xf numFmtId="165" fontId="16" fillId="9" borderId="2" xfId="0" applyNumberFormat="1" applyFont="1" applyFill="1" applyBorder="1" applyAlignment="1" applyProtection="1">
      <alignment horizontal="justify" vertical="center" wrapText="1" shrinkToFit="1"/>
    </xf>
    <xf numFmtId="165" fontId="16" fillId="2" borderId="3" xfId="0" applyNumberFormat="1" applyFont="1" applyFill="1" applyBorder="1" applyAlignment="1" applyProtection="1">
      <alignment horizontal="justify" vertical="center" wrapText="1" shrinkToFit="1"/>
      <protection locked="0"/>
    </xf>
    <xf numFmtId="165" fontId="16" fillId="9" borderId="1" xfId="0" applyNumberFormat="1" applyFont="1" applyFill="1" applyBorder="1" applyAlignment="1" applyProtection="1">
      <alignment horizontal="justify" vertical="center" wrapText="1" shrinkToFit="1"/>
    </xf>
    <xf numFmtId="49" fontId="16" fillId="10" borderId="1" xfId="0" applyNumberFormat="1" applyFont="1" applyFill="1" applyBorder="1" applyAlignment="1" applyProtection="1">
      <alignment horizontal="right" vertical="center" wrapText="1" shrinkToFit="1"/>
    </xf>
    <xf numFmtId="0" fontId="0" fillId="0" borderId="0" xfId="0" applyAlignment="1">
      <alignment wrapText="1"/>
    </xf>
  </cellXfs>
  <cellStyles count="10">
    <cellStyle name="Comma 2" xfId="2"/>
    <cellStyle name="Hyperlink" xfId="9" builtinId="8"/>
    <cellStyle name="Hyperlink 2" xfId="3"/>
    <cellStyle name="Hyperlink 3" xfId="4"/>
    <cellStyle name="Normal" xfId="0" builtinId="0"/>
    <cellStyle name="Normal 2" xfId="5"/>
    <cellStyle name="Normal 2 2" xfId="6"/>
    <cellStyle name="Normal 2_Derivatives-Dom" xfId="7"/>
    <cellStyle name="Normal 3" xfId="8"/>
    <cellStyle name="Normal_MainSheet" xfId="1"/>
  </cellStyles>
  <dxfs count="0"/>
  <tableStyles count="0" defaultTableStyle="TableStyleMedium9" defaultPivotStyle="PivotStyleLight16"/>
  <colors>
    <mruColors>
      <color rgb="FF003555"/>
      <color rgb="FFBFA1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68FBE40-B964-453C-BEA2-77F32F2C294F}" ax:persistence="persistStorage" r:id="rId1"/>
</file>

<file path=xl/activeX/activeX10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9525</xdr:colOff>
          <xdr:row>0</xdr:row>
          <xdr:rowOff>9525</xdr:rowOff>
        </xdr:to>
        <xdr:sp macro="" textlink="">
          <xdr:nvSpPr>
            <xdr:cNvPr id="1026" name="TrinStgClass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25400</xdr:rowOff>
    </xdr:from>
    <xdr:to>
      <xdr:col>12</xdr:col>
      <xdr:colOff>165100</xdr:colOff>
      <xdr:row>0</xdr:row>
      <xdr:rowOff>1016000</xdr:rowOff>
    </xdr:to>
    <xdr:pic>
      <xdr:nvPicPr>
        <xdr:cNvPr id="3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5400"/>
          <a:ext cx="10160000" cy="990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13</xdr:col>
      <xdr:colOff>606425</xdr:colOff>
      <xdr:row>1</xdr:row>
      <xdr:rowOff>6350</xdr:rowOff>
    </xdr:to>
    <xdr:pic>
      <xdr:nvPicPr>
        <xdr:cNvPr id="7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915517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3" name="SheetTitle"/>
        <xdr:cNvSpPr/>
      </xdr:nvSpPr>
      <xdr:spPr>
        <a:xfrm flipH="1"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Filing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5" name="SheetTitle"/>
        <xdr:cNvSpPr/>
      </xdr:nvSpPr>
      <xdr:spPr>
        <a:xfrm flipH="1"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Filing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6" name="SheetTitle"/>
        <xdr:cNvSpPr/>
      </xdr:nvSpPr>
      <xdr:spPr>
        <a:xfrm flipH="1"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التي يجب تعبئتها (معلومات عامة)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2228850</xdr:colOff>
          <xdr:row>0</xdr:row>
          <xdr:rowOff>123825</xdr:rowOff>
        </xdr:from>
        <xdr:to>
          <xdr:col>4</xdr:col>
          <xdr:colOff>142875</xdr:colOff>
          <xdr:row>0</xdr:row>
          <xdr:rowOff>762000</xdr:rowOff>
        </xdr:to>
        <xdr:sp macro="" textlink="">
          <xdr:nvSpPr>
            <xdr:cNvPr id="9229" name="HomeBtn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333375</xdr:colOff>
          <xdr:row>0</xdr:row>
          <xdr:rowOff>123825</xdr:rowOff>
        </xdr:from>
        <xdr:to>
          <xdr:col>4</xdr:col>
          <xdr:colOff>971550</xdr:colOff>
          <xdr:row>0</xdr:row>
          <xdr:rowOff>762000</xdr:rowOff>
        </xdr:to>
        <xdr:sp macro="" textlink="">
          <xdr:nvSpPr>
            <xdr:cNvPr id="9230" name="ToolboxBtn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1162050</xdr:colOff>
          <xdr:row>0</xdr:row>
          <xdr:rowOff>123825</xdr:rowOff>
        </xdr:from>
        <xdr:to>
          <xdr:col>5</xdr:col>
          <xdr:colOff>85725</xdr:colOff>
          <xdr:row>0</xdr:row>
          <xdr:rowOff>762000</xdr:rowOff>
        </xdr:to>
        <xdr:sp macro="" textlink="">
          <xdr:nvSpPr>
            <xdr:cNvPr id="9231" name="HelpBtn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276225</xdr:colOff>
          <xdr:row>0</xdr:row>
          <xdr:rowOff>123825</xdr:rowOff>
        </xdr:from>
        <xdr:to>
          <xdr:col>6</xdr:col>
          <xdr:colOff>295275</xdr:colOff>
          <xdr:row>0</xdr:row>
          <xdr:rowOff>762000</xdr:rowOff>
        </xdr:to>
        <xdr:sp macro="" textlink="">
          <xdr:nvSpPr>
            <xdr:cNvPr id="9232" name="LegendBtn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0</xdr:colOff>
      <xdr:row>1</xdr:row>
      <xdr:rowOff>6350</xdr:rowOff>
    </xdr:from>
    <xdr:to>
      <xdr:col>8</xdr:col>
      <xdr:colOff>479425</xdr:colOff>
      <xdr:row>2</xdr:row>
      <xdr:rowOff>9525</xdr:rowOff>
    </xdr:to>
    <xdr:sp macro="" textlink="">
      <xdr:nvSpPr>
        <xdr:cNvPr id="8" name="SheetTitle"/>
        <xdr:cNvSpPr/>
      </xdr:nvSpPr>
      <xdr:spPr>
        <a:xfrm>
          <a:off x="99823301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التي يجب تعبئتها (معلومات عامة)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11</xdr:col>
      <xdr:colOff>454025</xdr:colOff>
      <xdr:row>1</xdr:row>
      <xdr:rowOff>6350</xdr:rowOff>
    </xdr:to>
    <xdr:pic>
      <xdr:nvPicPr>
        <xdr:cNvPr id="6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052677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3" name="SheetTitle"/>
        <xdr:cNvSpPr/>
      </xdr:nvSpPr>
      <xdr:spPr>
        <a:xfrm flipH="1">
          <a:off x="9983701775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Main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5" name="SheetTitle"/>
        <xdr:cNvSpPr/>
      </xdr:nvSpPr>
      <xdr:spPr>
        <a:xfrm flipH="1">
          <a:off x="99837017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الرئيسية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2228850</xdr:colOff>
          <xdr:row>0</xdr:row>
          <xdr:rowOff>123825</xdr:rowOff>
        </xdr:from>
        <xdr:to>
          <xdr:col>3</xdr:col>
          <xdr:colOff>2857500</xdr:colOff>
          <xdr:row>0</xdr:row>
          <xdr:rowOff>762000</xdr:rowOff>
        </xdr:to>
        <xdr:sp macro="" textlink="">
          <xdr:nvSpPr>
            <xdr:cNvPr id="10257" name="HomeBtn" hidden="1">
              <a:extLst>
                <a:ext uri="{63B3BB69-23CF-44E3-9099-C40C66FF867C}">
                  <a14:compatExt spid="_x0000_s10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3048000</xdr:colOff>
          <xdr:row>0</xdr:row>
          <xdr:rowOff>123825</xdr:rowOff>
        </xdr:from>
        <xdr:to>
          <xdr:col>4</xdr:col>
          <xdr:colOff>304800</xdr:colOff>
          <xdr:row>0</xdr:row>
          <xdr:rowOff>762000</xdr:rowOff>
        </xdr:to>
        <xdr:sp macro="" textlink="">
          <xdr:nvSpPr>
            <xdr:cNvPr id="10258" name="ToolboxBtn" hidden="1">
              <a:extLst>
                <a:ext uri="{63B3BB69-23CF-44E3-9099-C40C66FF867C}">
                  <a14:compatExt spid="_x0000_s10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495300</xdr:colOff>
          <xdr:row>0</xdr:row>
          <xdr:rowOff>123825</xdr:rowOff>
        </xdr:from>
        <xdr:to>
          <xdr:col>4</xdr:col>
          <xdr:colOff>1133475</xdr:colOff>
          <xdr:row>0</xdr:row>
          <xdr:rowOff>762000</xdr:rowOff>
        </xdr:to>
        <xdr:sp macro="" textlink="">
          <xdr:nvSpPr>
            <xdr:cNvPr id="10259" name="HelpBtn" hidden="1">
              <a:extLst>
                <a:ext uri="{63B3BB69-23CF-44E3-9099-C40C66FF867C}">
                  <a14:compatExt spid="_x0000_s10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1323975</xdr:colOff>
          <xdr:row>0</xdr:row>
          <xdr:rowOff>123825</xdr:rowOff>
        </xdr:from>
        <xdr:to>
          <xdr:col>5</xdr:col>
          <xdr:colOff>438150</xdr:colOff>
          <xdr:row>0</xdr:row>
          <xdr:rowOff>762000</xdr:rowOff>
        </xdr:to>
        <xdr:sp macro="" textlink="">
          <xdr:nvSpPr>
            <xdr:cNvPr id="10260" name="LegendBtn" hidden="1">
              <a:extLst>
                <a:ext uri="{63B3BB69-23CF-44E3-9099-C40C66FF867C}">
                  <a14:compatExt spid="_x0000_s10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7" name="SheetTitle"/>
        <xdr:cNvSpPr/>
      </xdr:nvSpPr>
      <xdr:spPr>
        <a:xfrm>
          <a:off x="99837017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الرئيسية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10</xdr:col>
      <xdr:colOff>292100</xdr:colOff>
      <xdr:row>1</xdr:row>
      <xdr:rowOff>6350</xdr:rowOff>
    </xdr:to>
    <xdr:pic>
      <xdr:nvPicPr>
        <xdr:cNvPr id="6" name="tmpHeader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1298300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3" name="SheetTitle"/>
        <xdr:cNvSpPr/>
      </xdr:nvSpPr>
      <xdr:spPr>
        <a:xfrm flipH="1">
          <a:off x="9984473300" y="1016000"/>
          <a:ext cx="6985000" cy="317500"/>
        </a:xfrm>
        <a:prstGeom prst="rect">
          <a:avLst/>
        </a:prstGeom>
        <a:solidFill>
          <a:srgbClr val="20376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vert="horz" rtlCol="0" anchor="ctr"/>
        <a:lstStyle/>
        <a:p>
          <a:pPr algn="l"/>
          <a:r>
            <a:rPr lang="en-IN" sz="1400">
              <a:solidFill>
                <a:srgbClr val="FFFFFF"/>
              </a:solidFill>
            </a:rPr>
            <a:t>Preliminary results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5" name="SheetTitle"/>
        <xdr:cNvSpPr/>
      </xdr:nvSpPr>
      <xdr:spPr>
        <a:xfrm flipH="1">
          <a:off x="9984473300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نتائج الأعمال الأولية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2228850</xdr:colOff>
          <xdr:row>0</xdr:row>
          <xdr:rowOff>123825</xdr:rowOff>
        </xdr:from>
        <xdr:to>
          <xdr:col>3</xdr:col>
          <xdr:colOff>2857500</xdr:colOff>
          <xdr:row>0</xdr:row>
          <xdr:rowOff>762000</xdr:rowOff>
        </xdr:to>
        <xdr:sp macro="" textlink="">
          <xdr:nvSpPr>
            <xdr:cNvPr id="11291" name="HomeBtn" hidden="1">
              <a:extLst>
                <a:ext uri="{63B3BB69-23CF-44E3-9099-C40C66FF867C}">
                  <a14:compatExt spid="_x0000_s1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3048000</xdr:colOff>
          <xdr:row>0</xdr:row>
          <xdr:rowOff>123825</xdr:rowOff>
        </xdr:from>
        <xdr:to>
          <xdr:col>4</xdr:col>
          <xdr:colOff>304800</xdr:colOff>
          <xdr:row>0</xdr:row>
          <xdr:rowOff>762000</xdr:rowOff>
        </xdr:to>
        <xdr:sp macro="" textlink="">
          <xdr:nvSpPr>
            <xdr:cNvPr id="11292" name="ToolboxBtn" hidden="1">
              <a:extLst>
                <a:ext uri="{63B3BB69-23CF-44E3-9099-C40C66FF867C}">
                  <a14:compatExt spid="_x0000_s1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495300</xdr:colOff>
          <xdr:row>0</xdr:row>
          <xdr:rowOff>123825</xdr:rowOff>
        </xdr:from>
        <xdr:to>
          <xdr:col>4</xdr:col>
          <xdr:colOff>1133475</xdr:colOff>
          <xdr:row>0</xdr:row>
          <xdr:rowOff>762000</xdr:rowOff>
        </xdr:to>
        <xdr:sp macro="" textlink="">
          <xdr:nvSpPr>
            <xdr:cNvPr id="11293" name="HelpBtn" hidden="1">
              <a:extLst>
                <a:ext uri="{63B3BB69-23CF-44E3-9099-C40C66FF867C}">
                  <a14:compatExt spid="_x0000_s1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1323975</xdr:colOff>
          <xdr:row>0</xdr:row>
          <xdr:rowOff>123825</xdr:rowOff>
        </xdr:from>
        <xdr:to>
          <xdr:col>5</xdr:col>
          <xdr:colOff>438150</xdr:colOff>
          <xdr:row>0</xdr:row>
          <xdr:rowOff>762000</xdr:rowOff>
        </xdr:to>
        <xdr:sp macro="" textlink="">
          <xdr:nvSpPr>
            <xdr:cNvPr id="11294" name="LegendBtn" hidden="1">
              <a:extLst>
                <a:ext uri="{63B3BB69-23CF-44E3-9099-C40C66FF867C}">
                  <a14:compatExt spid="_x0000_s1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0</xdr:colOff>
      <xdr:row>1</xdr:row>
      <xdr:rowOff>6350</xdr:rowOff>
    </xdr:from>
    <xdr:to>
      <xdr:col>6</xdr:col>
      <xdr:colOff>327025</xdr:colOff>
      <xdr:row>2</xdr:row>
      <xdr:rowOff>9525</xdr:rowOff>
    </xdr:to>
    <xdr:sp macro="" textlink="">
      <xdr:nvSpPr>
        <xdr:cNvPr id="7" name="SheetTitle"/>
        <xdr:cNvSpPr/>
      </xdr:nvSpPr>
      <xdr:spPr>
        <a:xfrm>
          <a:off x="9984473300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نتائج الأعمال الأولية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karmarkar/Desktop/CMA%20_table%20linkbase%20templates-upda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karmarkar/Desktop/CMA%20_FVTPL%20I-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Sheet"/>
      <sheetName val="StartUp"/>
      <sheetName val="+DynamicDomain"/>
      <sheetName val="Sheet1"/>
      <sheetName val="Data"/>
      <sheetName val="+FootnoteTexts"/>
      <sheetName val="+Elements"/>
      <sheetName val="+Lineitems"/>
      <sheetName val="FairValueThroughProfitOrLoss"/>
      <sheetName val="AvailableForSaleInvestments"/>
      <sheetName val="ManagedAssets"/>
      <sheetName val="+CellLinks"/>
      <sheetName val="Sheet4"/>
    </sheetNames>
    <sheetDataSet>
      <sheetData sheetId="0" refreshError="1"/>
      <sheetData sheetId="1">
        <row r="1">
          <cell r="K1" t="str">
            <v>Afghanistan, Afghanis</v>
          </cell>
          <cell r="L1" t="str">
            <v>Actuals</v>
          </cell>
        </row>
        <row r="2">
          <cell r="K2" t="str">
            <v>Albania, Leke</v>
          </cell>
          <cell r="L2" t="str">
            <v>Thousands</v>
          </cell>
        </row>
        <row r="3">
          <cell r="K3" t="str">
            <v>Algeria, Algeria Dinars</v>
          </cell>
          <cell r="L3" t="str">
            <v>Lakhs</v>
          </cell>
        </row>
        <row r="4">
          <cell r="K4" t="str">
            <v>Angola, Kwanza</v>
          </cell>
          <cell r="L4" t="str">
            <v>Millions</v>
          </cell>
        </row>
        <row r="5">
          <cell r="K5" t="str">
            <v>Argentina, Pesos</v>
          </cell>
          <cell r="L5" t="str">
            <v>Billions</v>
          </cell>
        </row>
        <row r="6">
          <cell r="K6" t="str">
            <v>Armenia, Drams</v>
          </cell>
        </row>
        <row r="7">
          <cell r="K7" t="str">
            <v>Aruba, Guilders (also called Florins)</v>
          </cell>
        </row>
        <row r="8">
          <cell r="K8" t="str">
            <v>Australia, Dollars</v>
          </cell>
        </row>
        <row r="9">
          <cell r="K9" t="str">
            <v>Azerbaijan, New Manats</v>
          </cell>
        </row>
        <row r="10">
          <cell r="K10" t="str">
            <v>Bahamas, Dollars</v>
          </cell>
        </row>
        <row r="11">
          <cell r="K11" t="str">
            <v>Bahrain, Dinars</v>
          </cell>
        </row>
        <row r="12">
          <cell r="K12" t="str">
            <v>Bangladesh, Taka</v>
          </cell>
        </row>
        <row r="13">
          <cell r="K13" t="str">
            <v>Barbados, Dollars</v>
          </cell>
        </row>
        <row r="14">
          <cell r="K14" t="str">
            <v>Belarus, Rubles</v>
          </cell>
        </row>
        <row r="15">
          <cell r="K15" t="str">
            <v>Belize, Dollars</v>
          </cell>
        </row>
        <row r="16">
          <cell r="K16" t="str">
            <v>Bermuda, Dollars</v>
          </cell>
        </row>
        <row r="17">
          <cell r="K17" t="str">
            <v>Bhutan, Ngultrum</v>
          </cell>
        </row>
        <row r="18">
          <cell r="K18" t="str">
            <v>Bolivia, Bolivianos</v>
          </cell>
        </row>
        <row r="19">
          <cell r="K19" t="str">
            <v>Bosnia and Herzegovina, Convertible Marka</v>
          </cell>
        </row>
        <row r="20">
          <cell r="K20" t="str">
            <v>Botswana, Pulas</v>
          </cell>
        </row>
        <row r="21">
          <cell r="K21" t="str">
            <v>Brazil, Brazil Real</v>
          </cell>
        </row>
        <row r="22">
          <cell r="K22" t="str">
            <v>Brunei Darussalam, Dollars</v>
          </cell>
        </row>
        <row r="23">
          <cell r="K23" t="str">
            <v>Bulgaria, Leva</v>
          </cell>
        </row>
        <row r="24">
          <cell r="K24" t="str">
            <v>Burundi, Francs</v>
          </cell>
        </row>
        <row r="25">
          <cell r="K25" t="str">
            <v>Cambodia, Riels</v>
          </cell>
        </row>
        <row r="26">
          <cell r="K26" t="str">
            <v>Canada, Dollars</v>
          </cell>
        </row>
        <row r="27">
          <cell r="K27" t="str">
            <v>Cape Verde, Escudos</v>
          </cell>
        </row>
        <row r="28">
          <cell r="K28" t="str">
            <v>Cayman Islands, Dollars</v>
          </cell>
        </row>
        <row r="29">
          <cell r="K29" t="str">
            <v>Chile, Pesos</v>
          </cell>
        </row>
        <row r="30">
          <cell r="K30" t="str">
            <v>China, Yuan Renminbi</v>
          </cell>
        </row>
        <row r="31">
          <cell r="K31" t="str">
            <v>Colombia, Pesos</v>
          </cell>
        </row>
        <row r="32">
          <cell r="K32" t="str">
            <v>Communaute Financiere Africaine BCEAO, Francs</v>
          </cell>
        </row>
        <row r="33">
          <cell r="K33" t="str">
            <v>Communaute Financiere Africaine BEAC, Francs</v>
          </cell>
        </row>
        <row r="34">
          <cell r="K34" t="str">
            <v>Comoros, Francs</v>
          </cell>
        </row>
        <row r="35">
          <cell r="K35" t="str">
            <v>Comptoirs Francais du Pacifique Francs</v>
          </cell>
        </row>
        <row r="36">
          <cell r="K36" t="str">
            <v>Congo/Kinshasa, Congolese Francs</v>
          </cell>
        </row>
        <row r="37">
          <cell r="K37" t="str">
            <v>Costa Rica, Colones</v>
          </cell>
        </row>
        <row r="38">
          <cell r="K38" t="str">
            <v>Croatia, Kuna</v>
          </cell>
        </row>
        <row r="39">
          <cell r="K39" t="str">
            <v>Cuba, Pesos</v>
          </cell>
        </row>
        <row r="41">
          <cell r="K41" t="str">
            <v>Cyprus, Pounds (expires 2008-Jan-31)</v>
          </cell>
        </row>
        <row r="42">
          <cell r="K42" t="str">
            <v>Czech Republic, Koruny</v>
          </cell>
        </row>
        <row r="43">
          <cell r="K43" t="str">
            <v>Denmark, Kroner</v>
          </cell>
        </row>
        <row r="44">
          <cell r="K44" t="str">
            <v>Djibouti, Francs</v>
          </cell>
        </row>
        <row r="45">
          <cell r="K45" t="str">
            <v>Dominican Republic, Pesos</v>
          </cell>
        </row>
        <row r="46">
          <cell r="K46" t="str">
            <v>East Caribbean Dollars</v>
          </cell>
        </row>
        <row r="47">
          <cell r="K47" t="str">
            <v>Egypt, Pounds</v>
          </cell>
        </row>
        <row r="48">
          <cell r="K48" t="str">
            <v>El Salvador, Colones</v>
          </cell>
        </row>
        <row r="49">
          <cell r="K49" t="str">
            <v>Eritrea, Nakfa</v>
          </cell>
        </row>
        <row r="50">
          <cell r="K50" t="str">
            <v>Estonia, Krooni</v>
          </cell>
        </row>
        <row r="51">
          <cell r="K51" t="str">
            <v>Ethiopia, Birr</v>
          </cell>
        </row>
        <row r="52">
          <cell r="K52" t="str">
            <v>Euro Member Countries, Euro</v>
          </cell>
        </row>
        <row r="53">
          <cell r="K53" t="str">
            <v>Falkland Islands (Malvinas), Pounds</v>
          </cell>
        </row>
        <row r="54">
          <cell r="K54" t="str">
            <v>Fiji, Dollars</v>
          </cell>
        </row>
        <row r="55">
          <cell r="K55" t="str">
            <v>Gambia, Dalasi</v>
          </cell>
        </row>
        <row r="56">
          <cell r="K56" t="str">
            <v>Georgia, Lari</v>
          </cell>
        </row>
        <row r="57">
          <cell r="K57" t="str">
            <v>Ghana, Cedis</v>
          </cell>
        </row>
        <row r="58">
          <cell r="K58" t="str">
            <v>Gibraltar, Pounds</v>
          </cell>
        </row>
        <row r="59">
          <cell r="K59" t="str">
            <v>Gold, Ounces</v>
          </cell>
        </row>
        <row r="60">
          <cell r="K60" t="str">
            <v>Guatemala, Quetzales</v>
          </cell>
        </row>
        <row r="61">
          <cell r="K61" t="str">
            <v>Guernsey, Pounds</v>
          </cell>
        </row>
        <row r="62">
          <cell r="K62" t="str">
            <v>Guinea, Francs</v>
          </cell>
        </row>
        <row r="63">
          <cell r="K63" t="str">
            <v>Guyana, Dollars</v>
          </cell>
        </row>
        <row r="64">
          <cell r="K64" t="str">
            <v>Haiti, Gourdes</v>
          </cell>
        </row>
        <row r="65">
          <cell r="K65" t="str">
            <v>Honduras, Lempiras</v>
          </cell>
        </row>
        <row r="66">
          <cell r="K66" t="str">
            <v>Hong Kong, Dollars</v>
          </cell>
        </row>
        <row r="67">
          <cell r="K67" t="str">
            <v>Hungary, Forint</v>
          </cell>
        </row>
        <row r="68">
          <cell r="K68" t="str">
            <v>Iceland, Kronur</v>
          </cell>
        </row>
        <row r="69">
          <cell r="K69" t="str">
            <v>India, Rupees</v>
          </cell>
        </row>
        <row r="70">
          <cell r="K70" t="str">
            <v>Indonesia, Rupiahs</v>
          </cell>
        </row>
        <row r="71">
          <cell r="K71" t="str">
            <v>International Monetary Fund (IMF) Special Drawing Rights</v>
          </cell>
        </row>
        <row r="72">
          <cell r="K72" t="str">
            <v>Iran, Rials</v>
          </cell>
        </row>
        <row r="73">
          <cell r="K73" t="str">
            <v>Iraq, Dinars</v>
          </cell>
        </row>
        <row r="74">
          <cell r="K74" t="str">
            <v>Isle of Man, Pounds</v>
          </cell>
        </row>
        <row r="75">
          <cell r="K75" t="str">
            <v>Israel, New Shekels</v>
          </cell>
        </row>
        <row r="76">
          <cell r="K76" t="str">
            <v>Jamaica, Dollars</v>
          </cell>
        </row>
        <row r="77">
          <cell r="K77" t="str">
            <v>Japan, Yen</v>
          </cell>
        </row>
        <row r="78">
          <cell r="K78" t="str">
            <v>Jersey, Pounds</v>
          </cell>
        </row>
        <row r="79">
          <cell r="K79" t="str">
            <v>Jordan, Dinars</v>
          </cell>
        </row>
        <row r="80">
          <cell r="K80" t="str">
            <v>Kazakhstan, Tenge</v>
          </cell>
        </row>
        <row r="81">
          <cell r="K81" t="str">
            <v>Kenya, Shillings</v>
          </cell>
        </row>
        <row r="82">
          <cell r="K82" t="str">
            <v>Korea (North), Won</v>
          </cell>
        </row>
        <row r="83">
          <cell r="K83" t="str">
            <v>Korea (South), Won</v>
          </cell>
        </row>
        <row r="84">
          <cell r="K84" t="str">
            <v>Kuwait, Dinars</v>
          </cell>
        </row>
        <row r="85">
          <cell r="K85" t="str">
            <v>Kyrgyzstan, Soms</v>
          </cell>
        </row>
        <row r="86">
          <cell r="K86" t="str">
            <v>Laos, Kips</v>
          </cell>
        </row>
        <row r="87">
          <cell r="K87" t="str">
            <v>Latvia, Lati</v>
          </cell>
        </row>
        <row r="88">
          <cell r="K88" t="str">
            <v>Lebanon, Pounds</v>
          </cell>
        </row>
        <row r="89">
          <cell r="K89" t="str">
            <v>Lesotho, Maloti</v>
          </cell>
        </row>
        <row r="90">
          <cell r="K90" t="str">
            <v>Liberia, Dollars</v>
          </cell>
        </row>
        <row r="91">
          <cell r="K91" t="str">
            <v>Libya, Dinars</v>
          </cell>
        </row>
        <row r="92">
          <cell r="K92" t="str">
            <v>Lithuania, Litai</v>
          </cell>
        </row>
        <row r="93">
          <cell r="K93" t="str">
            <v>Macau, Patacas</v>
          </cell>
        </row>
        <row r="94">
          <cell r="K94" t="str">
            <v>Macedonia, Denars</v>
          </cell>
        </row>
        <row r="95">
          <cell r="K95" t="str">
            <v>Madagascar, Ariary</v>
          </cell>
        </row>
        <row r="96">
          <cell r="K96" t="str">
            <v>Malawi, Kwachas</v>
          </cell>
        </row>
        <row r="97">
          <cell r="K97" t="str">
            <v>Malaysia, Ringgits</v>
          </cell>
        </row>
        <row r="98">
          <cell r="K98" t="str">
            <v>Maldives (Maldive Islands), Rufiyaa</v>
          </cell>
        </row>
        <row r="99">
          <cell r="K99" t="str">
            <v>Malta, Liri (expires 2008-Jan-31)</v>
          </cell>
        </row>
        <row r="100">
          <cell r="K100" t="str">
            <v>Mauritania, Ouguiyas</v>
          </cell>
        </row>
        <row r="101">
          <cell r="K101" t="str">
            <v>Mauritius, Rupees</v>
          </cell>
        </row>
        <row r="102">
          <cell r="K102" t="str">
            <v>Mexico, Pesos</v>
          </cell>
        </row>
        <row r="103">
          <cell r="K103" t="str">
            <v>Moldova, Lei</v>
          </cell>
        </row>
        <row r="104">
          <cell r="K104" t="str">
            <v>Mongolia, Tugriks</v>
          </cell>
        </row>
        <row r="105">
          <cell r="K105" t="str">
            <v>Morocco, Dirhams</v>
          </cell>
        </row>
        <row r="106">
          <cell r="K106" t="str">
            <v>Mozambique, Meticais</v>
          </cell>
        </row>
        <row r="107">
          <cell r="K107" t="str">
            <v>Myanmar (Burma), Kyats</v>
          </cell>
        </row>
        <row r="108">
          <cell r="K108" t="str">
            <v>Namibia, Dollars</v>
          </cell>
        </row>
        <row r="109">
          <cell r="K109" t="str">
            <v>Nepal, Nepal Rupees</v>
          </cell>
        </row>
        <row r="110">
          <cell r="K110" t="str">
            <v>Netherlands Antilles, Guilders (also called Florins)</v>
          </cell>
        </row>
        <row r="111">
          <cell r="K111" t="str">
            <v>New Zealand, Dollars</v>
          </cell>
        </row>
        <row r="112">
          <cell r="K112" t="str">
            <v>Nicaragua, Cordobas</v>
          </cell>
        </row>
        <row r="113">
          <cell r="K113" t="str">
            <v>Nigeria, Nairas</v>
          </cell>
        </row>
        <row r="114">
          <cell r="K114" t="str">
            <v>Norway, Krone</v>
          </cell>
        </row>
        <row r="115">
          <cell r="K115" t="str">
            <v>Oman, Rials</v>
          </cell>
        </row>
        <row r="116">
          <cell r="K116" t="str">
            <v>Pakistan, Rupees</v>
          </cell>
        </row>
        <row r="117">
          <cell r="K117" t="str">
            <v>Palladium Ounces</v>
          </cell>
        </row>
        <row r="118">
          <cell r="K118" t="str">
            <v>Panama, Balboa</v>
          </cell>
        </row>
        <row r="119">
          <cell r="K119" t="str">
            <v>Papua New Guinea, Kina</v>
          </cell>
        </row>
        <row r="120">
          <cell r="K120" t="str">
            <v>Paraguay, Guarani</v>
          </cell>
        </row>
        <row r="121">
          <cell r="K121" t="str">
            <v>Peru, Nuevos Soles</v>
          </cell>
        </row>
        <row r="122">
          <cell r="K122" t="str">
            <v>Philippines, Pesos</v>
          </cell>
        </row>
        <row r="123">
          <cell r="K123" t="str">
            <v>Platinum, Ounces</v>
          </cell>
        </row>
        <row r="124">
          <cell r="K124" t="str">
            <v>Poland, Zlotych</v>
          </cell>
        </row>
        <row r="125">
          <cell r="K125" t="str">
            <v>Qatar, Rials</v>
          </cell>
        </row>
        <row r="126">
          <cell r="K126" t="str">
            <v>Romania, New Lei</v>
          </cell>
        </row>
        <row r="127">
          <cell r="K127" t="str">
            <v>Russia, Rubles</v>
          </cell>
        </row>
        <row r="128">
          <cell r="K128" t="str">
            <v>Rwanda, Rwanda Francs</v>
          </cell>
        </row>
        <row r="129">
          <cell r="K129" t="str">
            <v>Saint Helena, Pounds</v>
          </cell>
        </row>
        <row r="130">
          <cell r="K130" t="str">
            <v>Samoa, Tala</v>
          </cell>
        </row>
        <row r="131">
          <cell r="K131" t="str">
            <v>Sao Tome and Principe, Dobras</v>
          </cell>
        </row>
        <row r="132">
          <cell r="K132" t="str">
            <v>Saudi Arabia, Riyals</v>
          </cell>
        </row>
        <row r="133">
          <cell r="K133" t="str">
            <v>Seborga, Luigini</v>
          </cell>
        </row>
        <row r="134">
          <cell r="K134" t="str">
            <v>Serbia, Dinars</v>
          </cell>
        </row>
        <row r="135">
          <cell r="K135" t="str">
            <v>Seychelles, Rupees</v>
          </cell>
        </row>
        <row r="136">
          <cell r="K136" t="str">
            <v>Sierra Leone, Leones</v>
          </cell>
        </row>
        <row r="137">
          <cell r="K137" t="str">
            <v>Silver, Ounces</v>
          </cell>
        </row>
        <row r="138">
          <cell r="K138" t="str">
            <v>Singapore, Dollars</v>
          </cell>
        </row>
        <row r="139">
          <cell r="K139" t="str">
            <v>Solomon Islands, Dollars</v>
          </cell>
        </row>
        <row r="140">
          <cell r="K140" t="str">
            <v>Somalia, Shillings</v>
          </cell>
        </row>
        <row r="141">
          <cell r="K141" t="str">
            <v>South Africa, Rand</v>
          </cell>
        </row>
        <row r="142">
          <cell r="K142" t="str">
            <v>Sri Lanka, Rupees</v>
          </cell>
        </row>
        <row r="143">
          <cell r="K143" t="str">
            <v>Sudan, Pounds</v>
          </cell>
        </row>
        <row r="144">
          <cell r="K144" t="str">
            <v>Suriname, Dollars</v>
          </cell>
        </row>
        <row r="145">
          <cell r="K145" t="str">
            <v>Swaziland, Emalangeni</v>
          </cell>
        </row>
        <row r="146">
          <cell r="K146" t="str">
            <v>Sweden, Kronor</v>
          </cell>
        </row>
        <row r="147">
          <cell r="K147" t="str">
            <v>Switzerland, Francs</v>
          </cell>
        </row>
        <row r="148">
          <cell r="K148" t="str">
            <v>Syria, Pounds</v>
          </cell>
        </row>
        <row r="149">
          <cell r="K149" t="str">
            <v>Taiwan, New Dollars</v>
          </cell>
        </row>
        <row r="150">
          <cell r="K150" t="str">
            <v>Tajikistan, Somoni</v>
          </cell>
        </row>
        <row r="151">
          <cell r="K151" t="str">
            <v>Tanzania, Shillings</v>
          </cell>
        </row>
        <row r="152">
          <cell r="K152" t="str">
            <v>Thailand, Baht</v>
          </cell>
        </row>
        <row r="153">
          <cell r="K153" t="str">
            <v>Tonga, Paanga</v>
          </cell>
        </row>
        <row r="154">
          <cell r="K154" t="str">
            <v>Trinidad and Tobago, Dollars</v>
          </cell>
        </row>
        <row r="155">
          <cell r="K155" t="str">
            <v>Tunisia, Dinars</v>
          </cell>
        </row>
        <row r="156">
          <cell r="K156" t="str">
            <v>Turkey, New Lira</v>
          </cell>
        </row>
        <row r="157">
          <cell r="K157" t="str">
            <v>Turkmenistan, Manats</v>
          </cell>
        </row>
        <row r="158">
          <cell r="K158" t="str">
            <v>Tuvalu, Tuvalu Dollars</v>
          </cell>
        </row>
        <row r="159">
          <cell r="K159" t="str">
            <v>Uganda, Shillings</v>
          </cell>
        </row>
        <row r="160">
          <cell r="K160" t="str">
            <v>Ukraine, Hryvnia</v>
          </cell>
        </row>
        <row r="161">
          <cell r="K161" t="str">
            <v>United Arab Emirates, Dirhams</v>
          </cell>
        </row>
        <row r="162">
          <cell r="K162" t="str">
            <v>United Kingdom, Pounds</v>
          </cell>
        </row>
        <row r="163">
          <cell r="K163" t="str">
            <v>United States of America, Dollars</v>
          </cell>
        </row>
        <row r="164">
          <cell r="K164" t="str">
            <v>Uruguay, Pesos</v>
          </cell>
        </row>
        <row r="165">
          <cell r="K165" t="str">
            <v>Uzbekistan, Sums</v>
          </cell>
        </row>
        <row r="166">
          <cell r="K166" t="str">
            <v>Vanuatu, Vatu</v>
          </cell>
        </row>
        <row r="167">
          <cell r="K167" t="str">
            <v>Venezuela, Bolivares (expires 2008-Jun-30)</v>
          </cell>
        </row>
        <row r="168">
          <cell r="K168" t="str">
            <v>Venezuela, Bolivares Fuertes</v>
          </cell>
        </row>
        <row r="169">
          <cell r="K169" t="str">
            <v>Viet Nam, Dong</v>
          </cell>
        </row>
        <row r="170">
          <cell r="K170" t="str">
            <v>Yemen, Rials</v>
          </cell>
        </row>
        <row r="171">
          <cell r="K171" t="str">
            <v>Zambia, Kwacha</v>
          </cell>
        </row>
        <row r="172">
          <cell r="K172" t="str">
            <v>Zimbabwe, Zimbabwe Dollars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2">
          <cell r="F32">
            <v>0</v>
          </cell>
        </row>
      </sheetData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Sheet"/>
      <sheetName val="StartUp"/>
      <sheetName val="+DynamicDomain"/>
      <sheetName val="Sheet1"/>
      <sheetName val="Data"/>
      <sheetName val="+FootnoteTexts"/>
      <sheetName val="+Elements"/>
      <sheetName val="+Lineitems"/>
      <sheetName val="FVTPL"/>
      <sheetName val="+CellLinks"/>
      <sheetName val="Sheet4"/>
    </sheetNames>
    <sheetDataSet>
      <sheetData sheetId="0" refreshError="1"/>
      <sheetData sheetId="1">
        <row r="1">
          <cell r="K1" t="str">
            <v>Afghanistan, Afghanis</v>
          </cell>
          <cell r="L1" t="str">
            <v>Actuals</v>
          </cell>
        </row>
        <row r="2">
          <cell r="K2" t="str">
            <v>Albania, Leke</v>
          </cell>
          <cell r="L2" t="str">
            <v>Thousands</v>
          </cell>
        </row>
        <row r="3">
          <cell r="K3" t="str">
            <v>Algeria, Algeria Dinars</v>
          </cell>
          <cell r="L3" t="str">
            <v>Lakhs</v>
          </cell>
        </row>
        <row r="4">
          <cell r="K4" t="str">
            <v>Angola, Kwanza</v>
          </cell>
          <cell r="L4" t="str">
            <v>Millions</v>
          </cell>
        </row>
        <row r="5">
          <cell r="K5" t="str">
            <v>Argentina, Pesos</v>
          </cell>
          <cell r="L5" t="str">
            <v>Billions</v>
          </cell>
        </row>
        <row r="6">
          <cell r="K6" t="str">
            <v>Armenia, Drams</v>
          </cell>
        </row>
        <row r="7">
          <cell r="K7" t="str">
            <v>Aruba, Guilders (also called Florins)</v>
          </cell>
        </row>
        <row r="8">
          <cell r="K8" t="str">
            <v>Australia, Dollars</v>
          </cell>
        </row>
        <row r="9">
          <cell r="K9" t="str">
            <v>Azerbaijan, New Manats</v>
          </cell>
        </row>
        <row r="10">
          <cell r="K10" t="str">
            <v>Bahamas, Dollars</v>
          </cell>
        </row>
        <row r="11">
          <cell r="K11" t="str">
            <v>Bahrain, Dinars</v>
          </cell>
        </row>
        <row r="12">
          <cell r="K12" t="str">
            <v>Bangladesh, Taka</v>
          </cell>
        </row>
        <row r="13">
          <cell r="K13" t="str">
            <v>Barbados, Dollars</v>
          </cell>
        </row>
        <row r="14">
          <cell r="K14" t="str">
            <v>Belarus, Rubles</v>
          </cell>
        </row>
        <row r="15">
          <cell r="K15" t="str">
            <v>Belize, Dollars</v>
          </cell>
        </row>
        <row r="16">
          <cell r="K16" t="str">
            <v>Bermuda, Dollars</v>
          </cell>
        </row>
        <row r="17">
          <cell r="K17" t="str">
            <v>Bhutan, Ngultrum</v>
          </cell>
        </row>
        <row r="18">
          <cell r="K18" t="str">
            <v>Bolivia, Bolivianos</v>
          </cell>
        </row>
        <row r="19">
          <cell r="K19" t="str">
            <v>Bosnia and Herzegovina, Convertible Marka</v>
          </cell>
        </row>
        <row r="20">
          <cell r="K20" t="str">
            <v>Botswana, Pulas</v>
          </cell>
        </row>
        <row r="21">
          <cell r="K21" t="str">
            <v>Brazil, Brazil Real</v>
          </cell>
        </row>
        <row r="22">
          <cell r="K22" t="str">
            <v>Brunei Darussalam, Dollars</v>
          </cell>
        </row>
        <row r="23">
          <cell r="K23" t="str">
            <v>Bulgaria, Leva</v>
          </cell>
        </row>
        <row r="24">
          <cell r="K24" t="str">
            <v>Burundi, Francs</v>
          </cell>
        </row>
        <row r="25">
          <cell r="K25" t="str">
            <v>Cambodia, Riels</v>
          </cell>
        </row>
        <row r="26">
          <cell r="K26" t="str">
            <v>Canada, Dollars</v>
          </cell>
        </row>
        <row r="27">
          <cell r="K27" t="str">
            <v>Cape Verde, Escudos</v>
          </cell>
        </row>
        <row r="28">
          <cell r="K28" t="str">
            <v>Cayman Islands, Dollars</v>
          </cell>
        </row>
        <row r="29">
          <cell r="K29" t="str">
            <v>Chile, Pesos</v>
          </cell>
        </row>
        <row r="30">
          <cell r="K30" t="str">
            <v>China, Yuan Renminbi</v>
          </cell>
        </row>
        <row r="31">
          <cell r="K31" t="str">
            <v>Colombia, Pesos</v>
          </cell>
        </row>
        <row r="32">
          <cell r="K32" t="str">
            <v>Communaute Financiere Africaine BCEAO, Francs</v>
          </cell>
        </row>
        <row r="33">
          <cell r="K33" t="str">
            <v>Communaute Financiere Africaine BEAC, Francs</v>
          </cell>
        </row>
        <row r="34">
          <cell r="K34" t="str">
            <v>Comoros, Francs</v>
          </cell>
        </row>
        <row r="35">
          <cell r="K35" t="str">
            <v>Comptoirs Francais du Pacifique Francs</v>
          </cell>
        </row>
        <row r="36">
          <cell r="K36" t="str">
            <v>Congo/Kinshasa, Congolese Francs</v>
          </cell>
        </row>
        <row r="37">
          <cell r="K37" t="str">
            <v>Costa Rica, Colones</v>
          </cell>
        </row>
        <row r="38">
          <cell r="K38" t="str">
            <v>Croatia, Kuna</v>
          </cell>
        </row>
        <row r="39">
          <cell r="K39" t="str">
            <v>Cuba, Pesos</v>
          </cell>
        </row>
        <row r="41">
          <cell r="K41" t="str">
            <v>Cyprus, Pounds (expires 2008-Jan-31)</v>
          </cell>
        </row>
        <row r="42">
          <cell r="K42" t="str">
            <v>Czech Republic, Koruny</v>
          </cell>
        </row>
        <row r="43">
          <cell r="K43" t="str">
            <v>Denmark, Kroner</v>
          </cell>
        </row>
        <row r="44">
          <cell r="K44" t="str">
            <v>Djibouti, Francs</v>
          </cell>
        </row>
        <row r="45">
          <cell r="K45" t="str">
            <v>Dominican Republic, Pesos</v>
          </cell>
        </row>
        <row r="46">
          <cell r="K46" t="str">
            <v>East Caribbean Dollars</v>
          </cell>
        </row>
        <row r="47">
          <cell r="K47" t="str">
            <v>Egypt, Pounds</v>
          </cell>
        </row>
        <row r="48">
          <cell r="K48" t="str">
            <v>El Salvador, Colones</v>
          </cell>
        </row>
        <row r="49">
          <cell r="K49" t="str">
            <v>Eritrea, Nakfa</v>
          </cell>
        </row>
        <row r="50">
          <cell r="K50" t="str">
            <v>Estonia, Krooni</v>
          </cell>
        </row>
        <row r="51">
          <cell r="K51" t="str">
            <v>Ethiopia, Birr</v>
          </cell>
        </row>
        <row r="52">
          <cell r="K52" t="str">
            <v>Euro Member Countries, Euro</v>
          </cell>
        </row>
        <row r="53">
          <cell r="K53" t="str">
            <v>Falkland Islands (Malvinas), Pounds</v>
          </cell>
        </row>
        <row r="54">
          <cell r="K54" t="str">
            <v>Fiji, Dollars</v>
          </cell>
        </row>
        <row r="55">
          <cell r="K55" t="str">
            <v>Gambia, Dalasi</v>
          </cell>
        </row>
        <row r="56">
          <cell r="K56" t="str">
            <v>Georgia, Lari</v>
          </cell>
        </row>
        <row r="57">
          <cell r="K57" t="str">
            <v>Ghana, Cedis</v>
          </cell>
        </row>
        <row r="58">
          <cell r="K58" t="str">
            <v>Gibraltar, Pounds</v>
          </cell>
        </row>
        <row r="59">
          <cell r="K59" t="str">
            <v>Gold, Ounces</v>
          </cell>
        </row>
        <row r="60">
          <cell r="K60" t="str">
            <v>Guatemala, Quetzales</v>
          </cell>
        </row>
        <row r="61">
          <cell r="K61" t="str">
            <v>Guernsey, Pounds</v>
          </cell>
        </row>
        <row r="62">
          <cell r="K62" t="str">
            <v>Guinea, Francs</v>
          </cell>
        </row>
        <row r="63">
          <cell r="K63" t="str">
            <v>Guyana, Dollars</v>
          </cell>
        </row>
        <row r="64">
          <cell r="K64" t="str">
            <v>Haiti, Gourdes</v>
          </cell>
        </row>
        <row r="65">
          <cell r="K65" t="str">
            <v>Honduras, Lempiras</v>
          </cell>
        </row>
        <row r="66">
          <cell r="K66" t="str">
            <v>Hong Kong, Dollars</v>
          </cell>
        </row>
        <row r="67">
          <cell r="K67" t="str">
            <v>Hungary, Forint</v>
          </cell>
        </row>
        <row r="68">
          <cell r="K68" t="str">
            <v>Iceland, Kronur</v>
          </cell>
        </row>
        <row r="69">
          <cell r="K69" t="str">
            <v>India, Rupees</v>
          </cell>
        </row>
        <row r="70">
          <cell r="K70" t="str">
            <v>Indonesia, Rupiahs</v>
          </cell>
        </row>
        <row r="71">
          <cell r="K71" t="str">
            <v>International Monetary Fund (IMF) Special Drawing Rights</v>
          </cell>
        </row>
        <row r="72">
          <cell r="K72" t="str">
            <v>Iran, Rials</v>
          </cell>
        </row>
        <row r="73">
          <cell r="K73" t="str">
            <v>Iraq, Dinars</v>
          </cell>
        </row>
        <row r="74">
          <cell r="K74" t="str">
            <v>Isle of Man, Pounds</v>
          </cell>
        </row>
        <row r="75">
          <cell r="K75" t="str">
            <v>Israel, New Shekels</v>
          </cell>
        </row>
        <row r="76">
          <cell r="K76" t="str">
            <v>Jamaica, Dollars</v>
          </cell>
        </row>
        <row r="77">
          <cell r="K77" t="str">
            <v>Japan, Yen</v>
          </cell>
        </row>
        <row r="78">
          <cell r="K78" t="str">
            <v>Jersey, Pounds</v>
          </cell>
        </row>
        <row r="79">
          <cell r="K79" t="str">
            <v>Jordan, Dinars</v>
          </cell>
        </row>
        <row r="80">
          <cell r="K80" t="str">
            <v>Kazakhstan, Tenge</v>
          </cell>
        </row>
        <row r="81">
          <cell r="K81" t="str">
            <v>Kenya, Shillings</v>
          </cell>
        </row>
        <row r="82">
          <cell r="K82" t="str">
            <v>Korea (North), Won</v>
          </cell>
        </row>
        <row r="83">
          <cell r="K83" t="str">
            <v>Korea (South), Won</v>
          </cell>
        </row>
        <row r="84">
          <cell r="K84" t="str">
            <v>Kuwait, Dinars</v>
          </cell>
        </row>
        <row r="85">
          <cell r="K85" t="str">
            <v>Kyrgyzstan, Soms</v>
          </cell>
        </row>
        <row r="86">
          <cell r="K86" t="str">
            <v>Laos, Kips</v>
          </cell>
        </row>
        <row r="87">
          <cell r="K87" t="str">
            <v>Latvia, Lati</v>
          </cell>
        </row>
        <row r="88">
          <cell r="K88" t="str">
            <v>Lebanon, Pounds</v>
          </cell>
        </row>
        <row r="89">
          <cell r="K89" t="str">
            <v>Lesotho, Maloti</v>
          </cell>
        </row>
        <row r="90">
          <cell r="K90" t="str">
            <v>Liberia, Dollars</v>
          </cell>
        </row>
        <row r="91">
          <cell r="K91" t="str">
            <v>Libya, Dinars</v>
          </cell>
        </row>
        <row r="92">
          <cell r="K92" t="str">
            <v>Lithuania, Litai</v>
          </cell>
        </row>
        <row r="93">
          <cell r="K93" t="str">
            <v>Macau, Patacas</v>
          </cell>
        </row>
        <row r="94">
          <cell r="K94" t="str">
            <v>Macedonia, Denars</v>
          </cell>
        </row>
        <row r="95">
          <cell r="K95" t="str">
            <v>Madagascar, Ariary</v>
          </cell>
        </row>
        <row r="96">
          <cell r="K96" t="str">
            <v>Malawi, Kwachas</v>
          </cell>
        </row>
        <row r="97">
          <cell r="K97" t="str">
            <v>Malaysia, Ringgits</v>
          </cell>
        </row>
        <row r="98">
          <cell r="K98" t="str">
            <v>Maldives (Maldive Islands), Rufiyaa</v>
          </cell>
        </row>
        <row r="99">
          <cell r="K99" t="str">
            <v>Malta, Liri (expires 2008-Jan-31)</v>
          </cell>
        </row>
        <row r="100">
          <cell r="K100" t="str">
            <v>Mauritania, Ouguiyas</v>
          </cell>
        </row>
        <row r="101">
          <cell r="K101" t="str">
            <v>Mauritius, Rupees</v>
          </cell>
        </row>
        <row r="102">
          <cell r="K102" t="str">
            <v>Mexico, Pesos</v>
          </cell>
        </row>
        <row r="103">
          <cell r="K103" t="str">
            <v>Moldova, Lei</v>
          </cell>
        </row>
        <row r="104">
          <cell r="K104" t="str">
            <v>Mongolia, Tugriks</v>
          </cell>
        </row>
        <row r="105">
          <cell r="K105" t="str">
            <v>Morocco, Dirhams</v>
          </cell>
        </row>
        <row r="106">
          <cell r="K106" t="str">
            <v>Mozambique, Meticais</v>
          </cell>
        </row>
        <row r="107">
          <cell r="K107" t="str">
            <v>Myanmar (Burma), Kyats</v>
          </cell>
        </row>
        <row r="108">
          <cell r="K108" t="str">
            <v>Namibia, Dollars</v>
          </cell>
        </row>
        <row r="109">
          <cell r="K109" t="str">
            <v>Nepal, Nepal Rupees</v>
          </cell>
        </row>
        <row r="110">
          <cell r="K110" t="str">
            <v>Netherlands Antilles, Guilders (also called Florins)</v>
          </cell>
        </row>
        <row r="111">
          <cell r="K111" t="str">
            <v>New Zealand, Dollars</v>
          </cell>
        </row>
        <row r="112">
          <cell r="K112" t="str">
            <v>Nicaragua, Cordobas</v>
          </cell>
        </row>
        <row r="113">
          <cell r="K113" t="str">
            <v>Nigeria, Nairas</v>
          </cell>
        </row>
        <row r="114">
          <cell r="K114" t="str">
            <v>Norway, Krone</v>
          </cell>
        </row>
        <row r="115">
          <cell r="K115" t="str">
            <v>Oman, Rials</v>
          </cell>
        </row>
        <row r="116">
          <cell r="K116" t="str">
            <v>Pakistan, Rupees</v>
          </cell>
        </row>
        <row r="117">
          <cell r="K117" t="str">
            <v>Palladium Ounces</v>
          </cell>
        </row>
        <row r="118">
          <cell r="K118" t="str">
            <v>Panama, Balboa</v>
          </cell>
        </row>
        <row r="119">
          <cell r="K119" t="str">
            <v>Papua New Guinea, Kina</v>
          </cell>
        </row>
        <row r="120">
          <cell r="K120" t="str">
            <v>Paraguay, Guarani</v>
          </cell>
        </row>
        <row r="121">
          <cell r="K121" t="str">
            <v>Peru, Nuevos Soles</v>
          </cell>
        </row>
        <row r="122">
          <cell r="K122" t="str">
            <v>Philippines, Pesos</v>
          </cell>
        </row>
        <row r="123">
          <cell r="K123" t="str">
            <v>Platinum, Ounces</v>
          </cell>
        </row>
        <row r="124">
          <cell r="K124" t="str">
            <v>Poland, Zlotych</v>
          </cell>
        </row>
        <row r="125">
          <cell r="K125" t="str">
            <v>Qatar, Rials</v>
          </cell>
        </row>
        <row r="126">
          <cell r="K126" t="str">
            <v>Romania, New Lei</v>
          </cell>
        </row>
        <row r="127">
          <cell r="K127" t="str">
            <v>Russia, Rubles</v>
          </cell>
        </row>
        <row r="128">
          <cell r="K128" t="str">
            <v>Rwanda, Rwanda Francs</v>
          </cell>
        </row>
        <row r="129">
          <cell r="K129" t="str">
            <v>Saint Helena, Pounds</v>
          </cell>
        </row>
        <row r="130">
          <cell r="K130" t="str">
            <v>Samoa, Tala</v>
          </cell>
        </row>
        <row r="131">
          <cell r="K131" t="str">
            <v>Sao Tome and Principe, Dobras</v>
          </cell>
        </row>
        <row r="132">
          <cell r="K132" t="str">
            <v>Saudi Arabia, Riyals</v>
          </cell>
        </row>
        <row r="133">
          <cell r="K133" t="str">
            <v>Seborga, Luigini</v>
          </cell>
        </row>
        <row r="134">
          <cell r="K134" t="str">
            <v>Serbia, Dinars</v>
          </cell>
        </row>
        <row r="135">
          <cell r="K135" t="str">
            <v>Seychelles, Rupees</v>
          </cell>
        </row>
        <row r="136">
          <cell r="K136" t="str">
            <v>Sierra Leone, Leones</v>
          </cell>
        </row>
        <row r="137">
          <cell r="K137" t="str">
            <v>Silver, Ounces</v>
          </cell>
        </row>
        <row r="138">
          <cell r="K138" t="str">
            <v>Singapore, Dollars</v>
          </cell>
        </row>
        <row r="139">
          <cell r="K139" t="str">
            <v>Solomon Islands, Dollars</v>
          </cell>
        </row>
        <row r="140">
          <cell r="K140" t="str">
            <v>Somalia, Shillings</v>
          </cell>
        </row>
        <row r="141">
          <cell r="K141" t="str">
            <v>South Africa, Rand</v>
          </cell>
        </row>
        <row r="142">
          <cell r="K142" t="str">
            <v>Sri Lanka, Rupees</v>
          </cell>
        </row>
        <row r="143">
          <cell r="K143" t="str">
            <v>Sudan, Pounds</v>
          </cell>
        </row>
        <row r="144">
          <cell r="K144" t="str">
            <v>Suriname, Dollars</v>
          </cell>
        </row>
        <row r="145">
          <cell r="K145" t="str">
            <v>Swaziland, Emalangeni</v>
          </cell>
        </row>
        <row r="146">
          <cell r="K146" t="str">
            <v>Sweden, Kronor</v>
          </cell>
        </row>
        <row r="147">
          <cell r="K147" t="str">
            <v>Switzerland, Francs</v>
          </cell>
        </row>
        <row r="148">
          <cell r="K148" t="str">
            <v>Syria, Pounds</v>
          </cell>
        </row>
        <row r="149">
          <cell r="K149" t="str">
            <v>Taiwan, New Dollars</v>
          </cell>
        </row>
        <row r="150">
          <cell r="K150" t="str">
            <v>Tajikistan, Somoni</v>
          </cell>
        </row>
        <row r="151">
          <cell r="K151" t="str">
            <v>Tanzania, Shillings</v>
          </cell>
        </row>
        <row r="152">
          <cell r="K152" t="str">
            <v>Thailand, Baht</v>
          </cell>
        </row>
        <row r="153">
          <cell r="K153" t="str">
            <v>Tonga, Paanga</v>
          </cell>
        </row>
        <row r="154">
          <cell r="K154" t="str">
            <v>Trinidad and Tobago, Dollars</v>
          </cell>
        </row>
        <row r="155">
          <cell r="K155" t="str">
            <v>Tunisia, Dinars</v>
          </cell>
        </row>
        <row r="156">
          <cell r="K156" t="str">
            <v>Turkey, New Lira</v>
          </cell>
        </row>
        <row r="157">
          <cell r="K157" t="str">
            <v>Turkmenistan, Manats</v>
          </cell>
        </row>
        <row r="158">
          <cell r="K158" t="str">
            <v>Tuvalu, Tuvalu Dollars</v>
          </cell>
        </row>
        <row r="159">
          <cell r="K159" t="str">
            <v>Uganda, Shillings</v>
          </cell>
        </row>
        <row r="160">
          <cell r="K160" t="str">
            <v>Ukraine, Hryvnia</v>
          </cell>
        </row>
        <row r="161">
          <cell r="K161" t="str">
            <v>United Arab Emirates, Dirhams</v>
          </cell>
        </row>
        <row r="162">
          <cell r="K162" t="str">
            <v>United Kingdom, Pounds</v>
          </cell>
        </row>
        <row r="163">
          <cell r="K163" t="str">
            <v>United States of America, Dollars</v>
          </cell>
        </row>
        <row r="164">
          <cell r="K164" t="str">
            <v>Uruguay, Pesos</v>
          </cell>
        </row>
        <row r="165">
          <cell r="K165" t="str">
            <v>Uzbekistan, Sums</v>
          </cell>
        </row>
        <row r="166">
          <cell r="K166" t="str">
            <v>Vanuatu, Vatu</v>
          </cell>
        </row>
        <row r="167">
          <cell r="K167" t="str">
            <v>Venezuela, Bolivares (expires 2008-Jun-30)</v>
          </cell>
        </row>
        <row r="168">
          <cell r="K168" t="str">
            <v>Venezuela, Bolivares Fuertes</v>
          </cell>
        </row>
        <row r="169">
          <cell r="K169" t="str">
            <v>Viet Nam, Dong</v>
          </cell>
        </row>
        <row r="170">
          <cell r="K170" t="str">
            <v>Yemen, Rials</v>
          </cell>
        </row>
        <row r="171">
          <cell r="K171" t="str">
            <v>Zambia, Kwacha</v>
          </cell>
        </row>
        <row r="172">
          <cell r="K172" t="str">
            <v>Zimbabwe, Zimbabwe Dollars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3.xml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control" Target="../activeX/activeX5.xml"/><Relationship Id="rId4" Type="http://schemas.openxmlformats.org/officeDocument/2006/relationships/control" Target="../activeX/activeX2.xml"/><Relationship Id="rId9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control" Target="../activeX/activeX6.xml"/><Relationship Id="rId7" Type="http://schemas.openxmlformats.org/officeDocument/2006/relationships/control" Target="../activeX/activeX8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image" Target="../media/image4.emf"/><Relationship Id="rId11" Type="http://schemas.openxmlformats.org/officeDocument/2006/relationships/comments" Target="../comments1.xml"/><Relationship Id="rId5" Type="http://schemas.openxmlformats.org/officeDocument/2006/relationships/control" Target="../activeX/activeX7.xml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control" Target="../activeX/activeX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control" Target="../activeX/activeX10.xml"/><Relationship Id="rId7" Type="http://schemas.openxmlformats.org/officeDocument/2006/relationships/control" Target="../activeX/activeX12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image" Target="../media/image4.emf"/><Relationship Id="rId11" Type="http://schemas.openxmlformats.org/officeDocument/2006/relationships/comments" Target="../comments2.xml"/><Relationship Id="rId5" Type="http://schemas.openxmlformats.org/officeDocument/2006/relationships/control" Target="../activeX/activeX11.xml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control" Target="../activeX/activeX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S88"/>
  <sheetViews>
    <sheetView showGridLines="0" workbookViewId="0">
      <selection activeCell="J15" sqref="J15"/>
    </sheetView>
  </sheetViews>
  <sheetFormatPr defaultColWidth="0" defaultRowHeight="15" zeroHeight="1"/>
  <cols>
    <col min="1" max="4" width="9.140625" style="12" customWidth="1"/>
    <col min="5" max="5" width="7.28515625" style="12" customWidth="1"/>
    <col min="6" max="6" width="9.28515625" style="12" customWidth="1"/>
    <col min="7" max="7" width="3.42578125" style="12" customWidth="1"/>
    <col min="8" max="8" width="8.28515625" style="12" customWidth="1"/>
    <col min="9" max="9" width="9.140625" style="12" customWidth="1"/>
    <col min="10" max="10" width="9.28515625" style="12" customWidth="1"/>
    <col min="11" max="11" width="12.7109375" style="12" customWidth="1"/>
    <col min="12" max="12" width="9.140625" style="12" customWidth="1"/>
    <col min="13" max="13" width="6" style="12" customWidth="1"/>
    <col min="14" max="14" width="9.140625" style="12" customWidth="1"/>
    <col min="15" max="15" width="10" style="12" customWidth="1"/>
    <col min="16" max="16" width="10.7109375" style="12" customWidth="1"/>
    <col min="17" max="17" width="10.42578125" style="12" customWidth="1"/>
    <col min="18" max="18" width="6.5703125" style="12" customWidth="1"/>
    <col min="19" max="19" width="7.7109375" style="12" customWidth="1"/>
    <col min="20" max="16384" width="9.140625" style="12" hidden="1"/>
  </cols>
  <sheetData>
    <row r="1" spans="2:19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S1" s="5"/>
    </row>
    <row r="2" spans="2:19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S2" s="5"/>
    </row>
    <row r="3" spans="2:19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S3" s="5"/>
    </row>
    <row r="4" spans="2:19" ht="17.2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S4" s="5"/>
    </row>
    <row r="5" spans="2:19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Q5" s="6"/>
      <c r="S5" s="5"/>
    </row>
    <row r="6" spans="2:19" ht="17.25" customHeight="1">
      <c r="B6" s="5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S6" s="5"/>
    </row>
    <row r="7" spans="2:19" ht="25.5" customHeight="1">
      <c r="B7" s="5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S7" s="5"/>
    </row>
    <row r="8" spans="2:19">
      <c r="B8" s="5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S8" s="5"/>
    </row>
    <row r="9" spans="2:19">
      <c r="B9" s="5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S9" s="5"/>
    </row>
    <row r="10" spans="2:19" ht="26.25">
      <c r="B10" s="5"/>
      <c r="C10" s="9"/>
      <c r="D10" s="9"/>
      <c r="E10" s="9"/>
      <c r="F10" s="9"/>
      <c r="G10" s="9"/>
      <c r="H10" s="9"/>
      <c r="I10" s="19"/>
      <c r="J10" s="9"/>
      <c r="K10" s="9"/>
      <c r="L10" s="9"/>
      <c r="M10" s="9"/>
      <c r="N10" s="9"/>
      <c r="O10" s="9"/>
      <c r="P10" s="9"/>
      <c r="Q10" s="9"/>
      <c r="S10" s="5"/>
    </row>
    <row r="11" spans="2:19" ht="15.75"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5"/>
      <c r="P11" s="6"/>
      <c r="Q11" s="6"/>
      <c r="S11" s="5"/>
    </row>
    <row r="12" spans="2:19" ht="12.75" customHeight="1">
      <c r="B12" s="5"/>
      <c r="C12" s="4"/>
      <c r="D12" s="4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S12" s="5"/>
    </row>
    <row r="13" spans="2:19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10"/>
      <c r="Q13" s="10"/>
      <c r="S13" s="5"/>
    </row>
    <row r="14" spans="2:19" ht="12.75" customHeight="1">
      <c r="B14" s="5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5"/>
    </row>
    <row r="15" spans="2:19" ht="18.75" customHeight="1"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5"/>
    </row>
    <row r="16" spans="2:19" ht="15.75">
      <c r="B16" s="5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S16" s="5"/>
    </row>
    <row r="17" spans="2:19" ht="15.75"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S17" s="5"/>
    </row>
    <row r="18" spans="2:19" ht="15.7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S18" s="5"/>
    </row>
    <row r="19" spans="2:19" ht="15.75">
      <c r="B19" s="5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S19" s="5"/>
    </row>
    <row r="20" spans="2:19" ht="15.7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S20" s="5"/>
    </row>
    <row r="21" spans="2:19" ht="18.75" customHeight="1">
      <c r="B21" s="5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S21" s="5"/>
    </row>
    <row r="22" spans="2:19" ht="15.75">
      <c r="B22" s="5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S22" s="5"/>
    </row>
    <row r="23" spans="2:19" ht="15.75"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S23" s="5"/>
    </row>
    <row r="24" spans="2:19" ht="15.75">
      <c r="B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S24" s="5"/>
    </row>
    <row r="25" spans="2:19" ht="15.75"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S25" s="5"/>
    </row>
    <row r="26" spans="2:19" ht="15.75"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S26" s="5"/>
    </row>
    <row r="27" spans="2:19" ht="15.75"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S27" s="5"/>
    </row>
    <row r="28" spans="2:19" ht="15.75"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S28" s="5"/>
    </row>
    <row r="29" spans="2:19" ht="15.75"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S29" s="5"/>
    </row>
    <row r="30" spans="2:19" ht="15.75"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S30" s="5"/>
    </row>
    <row r="31" spans="2:19" ht="15.75"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S31" s="5"/>
    </row>
    <row r="32" spans="2:19" ht="15.75">
      <c r="B32" s="5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S32" s="5"/>
    </row>
    <row r="33" spans="2:19" ht="15.75">
      <c r="B33" s="5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S33" s="5"/>
    </row>
    <row r="34" spans="2:19" ht="15.75">
      <c r="B34" s="5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S34" s="5"/>
    </row>
    <row r="35" spans="2:19" ht="15.75" hidden="1">
      <c r="B35" s="5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S35" s="5"/>
    </row>
    <row r="36" spans="2:19" ht="15.75" hidden="1">
      <c r="B36" s="5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S36" s="5"/>
    </row>
    <row r="37" spans="2:19" ht="15.75" hidden="1">
      <c r="B37" s="5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S37" s="5"/>
    </row>
    <row r="38" spans="2:19" ht="15.75" hidden="1">
      <c r="B38" s="5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S38" s="5"/>
    </row>
    <row r="39" spans="2:19" ht="15.75" hidden="1">
      <c r="B39" s="5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S39" s="5"/>
    </row>
    <row r="40" spans="2:19" ht="15.75" hidden="1">
      <c r="B40" s="5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S40" s="5"/>
    </row>
    <row r="41" spans="2:19" ht="15.75" hidden="1">
      <c r="B41" s="5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S41" s="5"/>
    </row>
    <row r="42" spans="2:19" ht="15.75" hidden="1">
      <c r="B42" s="5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S42" s="5"/>
    </row>
    <row r="43" spans="2:19" ht="15.75" hidden="1">
      <c r="B43" s="5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S43" s="5"/>
    </row>
    <row r="44" spans="2:19" ht="15.75" hidden="1">
      <c r="B44" s="5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S44" s="5"/>
    </row>
    <row r="45" spans="2:19" ht="15.75" hidden="1">
      <c r="B45" s="5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S45" s="5"/>
    </row>
    <row r="46" spans="2:19" ht="15.75" hidden="1">
      <c r="B46" s="5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S46" s="5"/>
    </row>
    <row r="47" spans="2:19" ht="15.75" hidden="1">
      <c r="B47" s="5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S47" s="5"/>
    </row>
    <row r="48" spans="2:19" hidden="1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6"/>
      <c r="Q48" s="6"/>
      <c r="S48" s="5"/>
    </row>
    <row r="49" spans="2:19" ht="23.25" hidden="1">
      <c r="B49" s="5"/>
      <c r="C49" s="4"/>
      <c r="D49" s="4"/>
      <c r="E49" s="11"/>
      <c r="F49" s="11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5"/>
      <c r="S49" s="5"/>
    </row>
    <row r="50" spans="2:19" ht="15.75" hidden="1">
      <c r="B50" s="5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S50" s="5"/>
    </row>
    <row r="51" spans="2:19" ht="15.75" hidden="1">
      <c r="B51" s="5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S51" s="5"/>
    </row>
    <row r="52" spans="2:19" ht="15.75" hidden="1">
      <c r="B52" s="5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S52" s="5"/>
    </row>
    <row r="53" spans="2:19" ht="15.75" hidden="1">
      <c r="B53" s="5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S53" s="5"/>
    </row>
    <row r="54" spans="2:19" ht="15.75" hidden="1">
      <c r="B54" s="5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S54" s="5"/>
    </row>
    <row r="55" spans="2:19" ht="15.75" hidden="1">
      <c r="B55" s="5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S55" s="5"/>
    </row>
    <row r="56" spans="2:19" ht="15.75" hidden="1">
      <c r="B56" s="5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S56" s="5"/>
    </row>
    <row r="57" spans="2:19" ht="15.75" hidden="1">
      <c r="B57" s="5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S57" s="5"/>
    </row>
    <row r="58" spans="2:19" ht="15.75" hidden="1">
      <c r="B58" s="5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S58" s="5"/>
    </row>
    <row r="59" spans="2:19" ht="15.75" hidden="1">
      <c r="B59" s="5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S59" s="5"/>
    </row>
    <row r="60" spans="2:19" ht="15.75" hidden="1">
      <c r="B60" s="5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S60" s="5"/>
    </row>
    <row r="61" spans="2:19" ht="15.75" hidden="1">
      <c r="B61" s="5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S61" s="5"/>
    </row>
    <row r="62" spans="2:19" ht="15.75" hidden="1">
      <c r="B62" s="5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S62" s="5"/>
    </row>
    <row r="63" spans="2:19" ht="15.75" hidden="1">
      <c r="B63" s="5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S63" s="5"/>
    </row>
    <row r="64" spans="2:19" ht="15.75" hidden="1">
      <c r="B64" s="5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S64" s="5"/>
    </row>
    <row r="65" spans="2:19" ht="15.75" hidden="1">
      <c r="B65" s="5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S65" s="5"/>
    </row>
    <row r="66" spans="2:19" ht="15.75" hidden="1">
      <c r="B66" s="5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S66" s="5"/>
    </row>
    <row r="67" spans="2:19" ht="15.75" hidden="1">
      <c r="B67" s="5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S67" s="5"/>
    </row>
    <row r="68" spans="2:19" ht="15.75" hidden="1">
      <c r="B68" s="5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S68" s="5"/>
    </row>
    <row r="69" spans="2:19" ht="15.75" hidden="1"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5"/>
      <c r="P69" s="6"/>
      <c r="Q69" s="6"/>
      <c r="S69" s="5"/>
    </row>
    <row r="70" spans="2:19" ht="23.25" hidden="1">
      <c r="B70" s="5"/>
      <c r="C70" s="8"/>
      <c r="D70" s="8"/>
      <c r="E70" s="8"/>
      <c r="F70" s="13"/>
      <c r="G70" s="13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5"/>
      <c r="S70" s="5"/>
    </row>
    <row r="71" spans="2:19" ht="15.75" hidden="1">
      <c r="B71" s="5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S71" s="5"/>
    </row>
    <row r="72" spans="2:19" ht="15.75" hidden="1">
      <c r="B72" s="5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S72" s="5"/>
    </row>
    <row r="73" spans="2:19" ht="15.75" hidden="1">
      <c r="B73" s="5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S73" s="5"/>
    </row>
    <row r="74" spans="2:19" ht="15.75" hidden="1">
      <c r="B74" s="5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S74" s="5"/>
    </row>
    <row r="75" spans="2:19" ht="15.75" hidden="1">
      <c r="B75" s="5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S75" s="5"/>
    </row>
    <row r="76" spans="2:19" ht="15.75" hidden="1">
      <c r="B76" s="5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S76" s="5"/>
    </row>
    <row r="77" spans="2:19" ht="15.75" hidden="1">
      <c r="B77" s="5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S77" s="5"/>
    </row>
    <row r="78" spans="2:19" ht="15.75" hidden="1">
      <c r="B78" s="5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S78" s="5"/>
    </row>
    <row r="79" spans="2:19" ht="15.75" hidden="1">
      <c r="B79" s="5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S79" s="5"/>
    </row>
    <row r="80" spans="2:19" ht="15.75" hidden="1">
      <c r="B80" s="5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S80" s="5"/>
    </row>
    <row r="81" spans="2:19" ht="15.75" hidden="1">
      <c r="B81" s="5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S81" s="5"/>
    </row>
    <row r="82" spans="2:19" ht="15.75" hidden="1">
      <c r="B82" s="5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S82" s="5"/>
    </row>
    <row r="83" spans="2:19" ht="15.75" hidden="1">
      <c r="B83" s="5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S83" s="5"/>
    </row>
    <row r="84" spans="2:19" ht="15.75" hidden="1">
      <c r="B84" s="5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S84" s="5"/>
    </row>
    <row r="85" spans="2:19" ht="15.75" hidden="1">
      <c r="B85" s="5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S85" s="5"/>
    </row>
    <row r="86" spans="2:19" ht="15.75" hidden="1">
      <c r="B86" s="5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S86" s="5"/>
    </row>
    <row r="87" spans="2:19" ht="15.75" hidden="1">
      <c r="B87" s="5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S87" s="5"/>
    </row>
    <row r="88" spans="2:19" hidden="1"/>
  </sheetData>
  <sheetProtection algorithmName="SHA-512" hashValue="eKktRNALOTlJcjG03Y3VgNIK9M2notz3TCy1w/EFmR0bKHDTW/xYOgxrpZutx79MxfL/cQ9NcY1Ofsfb3DJssA==" saltValue="m+otSoMID46Tu5h+6wwF7Q==" spinCount="100000" sheet="1" objects="1" scenarios="1" formatColumns="0" formatRows="0"/>
  <dataConsolidate/>
  <phoneticPr fontId="6" type="noConversion"/>
  <pageMargins left="0.7" right="0.7" top="0.75" bottom="0.75" header="0.3" footer="0.3"/>
  <pageSetup orientation="portrait" horizontalDpi="300" verticalDpi="300" r:id="rId1"/>
  <drawing r:id="rId2"/>
  <legacyDrawing r:id="rId3"/>
  <controls>
    <mc:AlternateContent xmlns:mc="http://schemas.openxmlformats.org/markup-compatibility/2006">
      <mc:Choice Requires="x14">
        <control shapeId="1026" r:id="rId4" name="TrinStgClass1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9525</xdr:colOff>
                <xdr:row>0</xdr:row>
                <xdr:rowOff>9525</xdr:rowOff>
              </to>
            </anchor>
          </controlPr>
        </control>
      </mc:Choice>
      <mc:Fallback>
        <control shapeId="1026" r:id="rId4" name="TrinStgClass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C2"/>
  <sheetViews>
    <sheetView workbookViewId="0">
      <selection activeCell="E19" sqref="E19"/>
    </sheetView>
  </sheetViews>
  <sheetFormatPr defaultRowHeight="15"/>
  <sheetData>
    <row r="1" spans="1:3" ht="409.5">
      <c r="A1" t="s">
        <v>658</v>
      </c>
      <c r="B1" t="s">
        <v>533</v>
      </c>
      <c r="C1" s="80" t="s">
        <v>659</v>
      </c>
    </row>
    <row r="2" spans="1:3" ht="409.5">
      <c r="A2" t="s">
        <v>661</v>
      </c>
      <c r="B2" t="s">
        <v>533</v>
      </c>
      <c r="C2" s="80" t="s">
        <v>662</v>
      </c>
    </row>
  </sheetData>
  <dataConsolidate/>
  <phoneticPr fontId="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activeCell="D9" sqref="D9"/>
    </sheetView>
  </sheetViews>
  <sheetFormatPr defaultRowHeight="15"/>
  <sheetData/>
  <dataConsolidate/>
  <phoneticPr fontId="6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18"/>
  <sheetViews>
    <sheetView workbookViewId="0">
      <selection activeCell="A6" sqref="A6"/>
    </sheetView>
  </sheetViews>
  <sheetFormatPr defaultRowHeight="15"/>
  <cols>
    <col min="1" max="1" width="80.140625" customWidth="1"/>
    <col min="4" max="7" width="9.140625" style="18"/>
  </cols>
  <sheetData>
    <row r="1" spans="1:28" ht="248.25" customHeight="1">
      <c r="A1" s="1" t="s">
        <v>590</v>
      </c>
      <c r="B1" s="2"/>
      <c r="C1" s="2"/>
      <c r="D1" s="16" t="s">
        <v>0</v>
      </c>
      <c r="E1" s="17"/>
      <c r="F1" s="16" t="s">
        <v>1</v>
      </c>
      <c r="G1" s="1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>
        <v>1</v>
      </c>
      <c r="Y1" s="2" t="s">
        <v>533</v>
      </c>
      <c r="Z1" s="2" t="s">
        <v>2</v>
      </c>
      <c r="AB1">
        <v>2</v>
      </c>
    </row>
    <row r="2" spans="1:28">
      <c r="A2" s="2"/>
      <c r="B2" s="2"/>
      <c r="C2" s="2"/>
      <c r="D2" s="17"/>
      <c r="E2" s="17"/>
      <c r="F2" s="17"/>
      <c r="G2" s="1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>
      <c r="A3" s="2"/>
      <c r="B3" s="2"/>
      <c r="C3" s="2"/>
      <c r="D3" s="17"/>
      <c r="E3" s="17"/>
      <c r="F3" s="17"/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8">
      <c r="A4" s="2"/>
      <c r="B4" s="2"/>
      <c r="C4" s="2"/>
      <c r="D4" s="17"/>
      <c r="E4" s="17"/>
      <c r="F4" s="17"/>
      <c r="G4" s="1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8">
      <c r="A5" s="2"/>
      <c r="B5" s="2"/>
      <c r="C5" s="2"/>
      <c r="D5" s="17"/>
      <c r="E5" s="17"/>
      <c r="F5" s="17"/>
      <c r="G5" s="1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8" ht="90">
      <c r="A6" s="1" t="s">
        <v>3</v>
      </c>
      <c r="B6" s="2"/>
      <c r="C6" s="2"/>
      <c r="D6" s="17"/>
      <c r="E6" s="17"/>
      <c r="F6" s="17"/>
      <c r="G6" s="17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8">
      <c r="A7" s="2"/>
      <c r="B7" s="2"/>
      <c r="C7" s="2"/>
      <c r="D7" s="17"/>
      <c r="E7" s="17"/>
      <c r="F7" s="17"/>
      <c r="G7" s="1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8">
      <c r="A8" s="2"/>
      <c r="B8" s="2"/>
      <c r="C8" s="2"/>
      <c r="D8" s="17"/>
      <c r="E8" s="17"/>
      <c r="F8" s="17"/>
      <c r="G8" s="1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8">
      <c r="A9" s="1"/>
      <c r="B9" s="2"/>
      <c r="C9" s="2"/>
      <c r="D9" s="17"/>
      <c r="E9" s="17"/>
      <c r="F9" s="17"/>
      <c r="G9" s="17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8" ht="409.5">
      <c r="A10" s="1" t="s">
        <v>4</v>
      </c>
      <c r="B10" s="2"/>
      <c r="C10" s="2"/>
      <c r="D10" s="17"/>
      <c r="E10" s="17"/>
      <c r="F10" s="17"/>
      <c r="G10" s="1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8">
      <c r="A11" s="2"/>
      <c r="B11" s="2"/>
      <c r="C11" s="2"/>
      <c r="D11" s="17"/>
      <c r="E11" s="17"/>
      <c r="F11" s="17"/>
      <c r="G11" s="1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8">
      <c r="A12" s="2"/>
      <c r="B12" s="2"/>
      <c r="C12" s="2"/>
      <c r="D12" s="17"/>
      <c r="E12" s="17"/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8">
      <c r="A13" s="2"/>
      <c r="B13" s="2"/>
      <c r="C13" s="2"/>
      <c r="D13" s="17"/>
      <c r="E13" s="17"/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8">
      <c r="A14" s="2"/>
      <c r="B14" s="2"/>
      <c r="C14" s="2"/>
      <c r="D14" s="17"/>
      <c r="E14" s="17"/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8">
      <c r="A15" s="2"/>
      <c r="B15" s="2"/>
      <c r="C15" s="2"/>
      <c r="D15" s="17"/>
      <c r="E15" s="17"/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8">
      <c r="A16" s="2"/>
      <c r="B16" s="2"/>
      <c r="C16" s="2"/>
      <c r="D16" s="17"/>
      <c r="E16" s="17"/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>
      <c r="A17" s="2"/>
      <c r="B17" s="2"/>
      <c r="C17" s="2"/>
      <c r="D17" s="17"/>
      <c r="E17" s="17"/>
      <c r="F17" s="17"/>
      <c r="G17" s="17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2"/>
      <c r="B18" s="2"/>
      <c r="C18" s="2"/>
      <c r="D18" s="17"/>
      <c r="E18" s="17"/>
      <c r="F18" s="17"/>
      <c r="G18" s="1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</sheetData>
  <phoneticPr fontId="6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23"/>
  <sheetViews>
    <sheetView workbookViewId="0">
      <selection activeCell="F32" sqref="F32"/>
    </sheetView>
  </sheetViews>
  <sheetFormatPr defaultRowHeight="15"/>
  <sheetData>
    <row r="1" spans="1:3">
      <c r="A1" t="str">
        <f>FilingInformation!D16</f>
        <v>معلومات عامة</v>
      </c>
      <c r="B1" t="s">
        <v>461</v>
      </c>
      <c r="C1" t="s">
        <v>462</v>
      </c>
    </row>
    <row r="2" spans="1:3">
      <c r="A2" s="18" t="str">
        <f>FilingInformation!D17</f>
        <v>رقم التسجيل</v>
      </c>
      <c r="B2" t="s">
        <v>461</v>
      </c>
      <c r="C2" t="s">
        <v>463</v>
      </c>
    </row>
    <row r="3" spans="1:3">
      <c r="A3" s="18" t="str">
        <f>FilingInformation!D18</f>
        <v>إسم الشركة مقدمة التقرير (الانجليزية)</v>
      </c>
      <c r="B3" t="s">
        <v>461</v>
      </c>
      <c r="C3" t="s">
        <v>464</v>
      </c>
    </row>
    <row r="4" spans="1:3">
      <c r="A4" s="18" t="str">
        <f>FilingInformation!D19</f>
        <v>إسم الشركة مقدمة التقرير (العربية)</v>
      </c>
      <c r="B4" t="s">
        <v>461</v>
      </c>
      <c r="C4" t="s">
        <v>465</v>
      </c>
    </row>
    <row r="5" spans="1:3">
      <c r="A5" t="str">
        <f>FilingInformation!D20</f>
        <v>شركة أو صندوق استثمار مشترك</v>
      </c>
      <c r="B5" t="s">
        <v>461</v>
      </c>
      <c r="C5" t="s">
        <v>466</v>
      </c>
    </row>
    <row r="6" spans="1:3">
      <c r="A6" t="str">
        <f>FilingInformation!D21</f>
        <v>الصفة القانونية</v>
      </c>
      <c r="B6" t="s">
        <v>461</v>
      </c>
      <c r="C6" t="s">
        <v>467</v>
      </c>
    </row>
    <row r="7" spans="1:3">
      <c r="A7" t="str">
        <f>FilingInformation!D22</f>
        <v xml:space="preserve">القطاع الرئيسي </v>
      </c>
      <c r="B7" t="s">
        <v>461</v>
      </c>
      <c r="C7" t="s">
        <v>468</v>
      </c>
    </row>
    <row r="8" spans="1:3">
      <c r="A8" t="str">
        <f>FilingInformation!D23</f>
        <v>القطاع الفرعي</v>
      </c>
      <c r="B8" t="s">
        <v>461</v>
      </c>
      <c r="C8" t="s">
        <v>469</v>
      </c>
    </row>
    <row r="9" spans="1:3">
      <c r="A9" t="str">
        <f>FilingInformation!D24</f>
        <v>نوع التقرير</v>
      </c>
      <c r="B9" t="s">
        <v>461</v>
      </c>
      <c r="C9" t="s">
        <v>470</v>
      </c>
    </row>
    <row r="10" spans="1:3">
      <c r="A10" t="str">
        <f>FilingInformation!D25</f>
        <v>فيما إذا كانت الشركة ( الصندوق) يَعُد البيانات المالية لأول مرة منذ التأسيس</v>
      </c>
      <c r="B10" t="s">
        <v>461</v>
      </c>
      <c r="C10" t="s">
        <v>471</v>
      </c>
    </row>
    <row r="11" spans="1:3">
      <c r="A11" t="str">
        <f>FilingInformation!D26</f>
        <v>تاريخ بداية الفترة للتقرير</v>
      </c>
      <c r="B11" t="s">
        <v>461</v>
      </c>
      <c r="C11" t="s">
        <v>472</v>
      </c>
    </row>
    <row r="12" spans="1:3">
      <c r="A12" t="str">
        <f>FilingInformation!D27</f>
        <v>تاريخ نهاية الفترة للتقرير</v>
      </c>
      <c r="B12" t="s">
        <v>461</v>
      </c>
      <c r="C12" t="s">
        <v>473</v>
      </c>
    </row>
    <row r="13" spans="1:3">
      <c r="A13" t="str">
        <f>FilingInformation!D28</f>
        <v>طبيعة البيانات المالية - موحدة/ مستقلة</v>
      </c>
      <c r="B13" t="s">
        <v>461</v>
      </c>
      <c r="C13" t="s">
        <v>474</v>
      </c>
    </row>
    <row r="14" spans="1:3">
      <c r="A14" t="str">
        <f>FilingInformation!D29</f>
        <v>حالة التقرير - مدقق / مراجع / مسودة</v>
      </c>
      <c r="B14" t="s">
        <v>461</v>
      </c>
      <c r="C14" t="s">
        <v>475</v>
      </c>
    </row>
    <row r="15" spans="1:3">
      <c r="A15" t="str">
        <f>FilingInformation!D30</f>
        <v>هل هناك عملية تعديل لبعض أرقام المقارنات</v>
      </c>
      <c r="B15" t="s">
        <v>461</v>
      </c>
      <c r="C15" t="s">
        <v>476</v>
      </c>
    </row>
    <row r="16" spans="1:3">
      <c r="A16" t="str">
        <f>FilingInformation!D31</f>
        <v>هل هناك عملية إعادة تصنيف لبعض أرقام المقارنات</v>
      </c>
      <c r="B16" t="s">
        <v>461</v>
      </c>
      <c r="C16" t="s">
        <v>477</v>
      </c>
    </row>
    <row r="17" spans="1:3">
      <c r="A17" t="str">
        <f>FilingInformation!D32</f>
        <v>طريقة عرض قائمة المركز المالي</v>
      </c>
      <c r="B17" t="s">
        <v>461</v>
      </c>
      <c r="C17" t="s">
        <v>478</v>
      </c>
    </row>
    <row r="18" spans="1:3">
      <c r="A18" t="str">
        <f>FilingInformation!D33</f>
        <v>العملة المستخدمة في التقرير</v>
      </c>
      <c r="B18" t="s">
        <v>461</v>
      </c>
      <c r="C18" t="s">
        <v>479</v>
      </c>
    </row>
    <row r="19" spans="1:3">
      <c r="A19" t="str">
        <f>FilingInformation!D34</f>
        <v>مستوى التقريب المستخدم في التقرير</v>
      </c>
      <c r="B19" t="s">
        <v>461</v>
      </c>
      <c r="C19" t="s">
        <v>480</v>
      </c>
    </row>
    <row r="20" spans="1:3">
      <c r="A20" t="str">
        <f>FilingInformation!D35</f>
        <v>المعايير المحاسبية المطبقة</v>
      </c>
      <c r="B20" t="s">
        <v>461</v>
      </c>
      <c r="C20" t="s">
        <v>481</v>
      </c>
    </row>
    <row r="21" spans="1:3">
      <c r="A21" t="str">
        <f>FilingInformation!D36</f>
        <v>معايير التدقيق المطبقة</v>
      </c>
      <c r="B21" t="s">
        <v>461</v>
      </c>
      <c r="C21" t="s">
        <v>482</v>
      </c>
    </row>
    <row r="22" spans="1:3">
      <c r="A22" t="str">
        <f>FilingInformation!D37</f>
        <v>هل موافقة الجهة الرقابية مطلوبة؟</v>
      </c>
      <c r="B22" t="s">
        <v>461</v>
      </c>
      <c r="C22" t="s">
        <v>483</v>
      </c>
    </row>
    <row r="23" spans="1:3">
      <c r="A23" t="str">
        <f>FilingInformation!D38</f>
        <v>اذا كانت مطلوبة، هل تم الحصول عليها؟</v>
      </c>
      <c r="B23" t="s">
        <v>461</v>
      </c>
      <c r="C23" t="s">
        <v>484</v>
      </c>
    </row>
  </sheetData>
  <sheetProtection algorithmName="SHA-512" hashValue="YvBch8kZovzoWmLQ8e9FGY707E4KXb7x1xnc3cq+jOH45PPRymtkouP+04NZgn/3fZFULhz7y0I8LFC6Tfp4GQ==" saltValue="M1ANooVXp8Xcnwe4vtJWcQ==" spinCount="100000" sheet="1" objects="1" scenarios="1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Z100"/>
  <sheetViews>
    <sheetView showGridLines="0" rightToLeft="1" workbookViewId="0">
      <pane ySplit="2" topLeftCell="A3" activePane="bottomLeft" state="frozen"/>
      <selection pane="bottomLeft" activeCell="B15" sqref="B15"/>
    </sheetView>
  </sheetViews>
  <sheetFormatPr defaultRowHeight="15"/>
  <cols>
    <col min="1" max="1" width="3.7109375" customWidth="1"/>
    <col min="2" max="2" width="100.7109375" customWidth="1"/>
    <col min="3" max="9" width="2.7109375" customWidth="1"/>
  </cols>
  <sheetData>
    <row r="1" spans="1:130" ht="83.1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</row>
    <row r="2" spans="1:130" ht="24.95" customHeight="1">
      <c r="A2" s="41"/>
      <c r="B2" s="42" t="s">
        <v>602</v>
      </c>
      <c r="C2" s="41"/>
      <c r="D2" s="41"/>
      <c r="E2" s="41"/>
      <c r="F2" s="41"/>
      <c r="G2" s="41"/>
      <c r="H2" s="41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</row>
    <row r="3" spans="1:130">
      <c r="A3" s="43"/>
      <c r="B3" s="44" t="s">
        <v>599</v>
      </c>
      <c r="C3" s="43"/>
      <c r="D3" s="43"/>
      <c r="E3" s="43"/>
      <c r="F3" s="43"/>
      <c r="G3" s="43"/>
      <c r="H3" s="43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</row>
    <row r="4" spans="1:130" ht="39.950000000000003" customHeight="1">
      <c r="A4" s="43"/>
      <c r="B4" s="45" t="s">
        <v>531</v>
      </c>
      <c r="C4" s="43"/>
      <c r="D4" s="43"/>
      <c r="E4" s="43"/>
      <c r="F4" s="43"/>
      <c r="G4" s="43"/>
      <c r="H4" s="43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</row>
    <row r="5" spans="1:130">
      <c r="A5" s="46"/>
      <c r="B5" s="47" t="s">
        <v>600</v>
      </c>
      <c r="C5" s="46"/>
      <c r="D5" s="46"/>
      <c r="E5" s="46"/>
      <c r="F5" s="46"/>
      <c r="G5" s="46"/>
      <c r="H5" s="46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</row>
    <row r="6" spans="1:130">
      <c r="A6" s="46"/>
      <c r="B6" s="48" t="s">
        <v>596</v>
      </c>
      <c r="C6" s="46"/>
      <c r="D6" s="46"/>
      <c r="E6" s="46"/>
      <c r="F6" s="46"/>
      <c r="G6" s="46"/>
      <c r="H6" s="46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</row>
    <row r="7" spans="1:130">
      <c r="A7" s="46"/>
      <c r="B7" s="46"/>
      <c r="C7" s="46"/>
      <c r="D7" s="46"/>
      <c r="E7" s="46"/>
      <c r="F7" s="46"/>
      <c r="G7" s="46"/>
      <c r="H7" s="46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</row>
    <row r="8" spans="1:130">
      <c r="A8" s="46"/>
      <c r="B8" s="47" t="s">
        <v>601</v>
      </c>
      <c r="C8" s="46"/>
      <c r="D8" s="46"/>
      <c r="E8" s="46"/>
      <c r="F8" s="46"/>
      <c r="G8" s="46"/>
      <c r="H8" s="46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</row>
    <row r="9" spans="1:130">
      <c r="A9" s="46"/>
      <c r="B9" s="48" t="s">
        <v>597</v>
      </c>
      <c r="C9" s="46"/>
      <c r="D9" s="46"/>
      <c r="E9" s="46"/>
      <c r="F9" s="46"/>
      <c r="G9" s="46"/>
      <c r="H9" s="46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</row>
    <row r="10" spans="1:130">
      <c r="A10" s="46"/>
      <c r="B10" s="48" t="s">
        <v>598</v>
      </c>
      <c r="C10" s="46"/>
      <c r="D10" s="46"/>
      <c r="E10" s="46"/>
      <c r="F10" s="46"/>
      <c r="G10" s="46"/>
      <c r="H10" s="46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</row>
    <row r="11" spans="1:130">
      <c r="A11" s="46"/>
      <c r="B11" s="46"/>
      <c r="C11" s="46"/>
      <c r="D11" s="46"/>
      <c r="E11" s="46"/>
      <c r="F11" s="46"/>
      <c r="G11" s="46"/>
      <c r="H11" s="46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</row>
    <row r="12" spans="1:130">
      <c r="A12" s="46"/>
      <c r="B12" s="46"/>
      <c r="C12" s="46"/>
      <c r="D12" s="46"/>
      <c r="E12" s="46"/>
      <c r="F12" s="46"/>
      <c r="G12" s="46"/>
      <c r="H12" s="46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</row>
    <row r="13" spans="1:130">
      <c r="A13" s="46"/>
      <c r="B13" s="46"/>
      <c r="C13" s="46"/>
      <c r="D13" s="46"/>
      <c r="E13" s="46"/>
      <c r="F13" s="46"/>
      <c r="G13" s="46"/>
      <c r="H13" s="46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</row>
    <row r="14" spans="1:130">
      <c r="A14" s="46"/>
      <c r="B14" s="46"/>
      <c r="C14" s="46"/>
      <c r="D14" s="46"/>
      <c r="E14" s="46"/>
      <c r="F14" s="46"/>
      <c r="G14" s="46"/>
      <c r="H14" s="46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</row>
    <row r="15" spans="1:130">
      <c r="A15" s="46"/>
      <c r="B15" s="46"/>
      <c r="C15" s="46"/>
      <c r="D15" s="46"/>
      <c r="E15" s="46"/>
      <c r="F15" s="46"/>
      <c r="G15" s="46"/>
      <c r="H15" s="46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</row>
    <row r="16" spans="1:130">
      <c r="A16" s="46"/>
      <c r="B16" s="46"/>
      <c r="C16" s="46"/>
      <c r="D16" s="46"/>
      <c r="E16" s="46"/>
      <c r="F16" s="46"/>
      <c r="G16" s="46"/>
      <c r="H16" s="46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</row>
    <row r="17" spans="1:130">
      <c r="A17" s="46"/>
      <c r="B17" s="46"/>
      <c r="C17" s="46"/>
      <c r="D17" s="46"/>
      <c r="E17" s="46"/>
      <c r="F17" s="46"/>
      <c r="G17" s="46"/>
      <c r="H17" s="46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</row>
    <row r="18" spans="1:130">
      <c r="A18" s="46"/>
      <c r="B18" s="46"/>
      <c r="C18" s="46"/>
      <c r="D18" s="46"/>
      <c r="E18" s="46"/>
      <c r="F18" s="46"/>
      <c r="G18" s="46"/>
      <c r="H18" s="4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</row>
    <row r="19" spans="1:130">
      <c r="A19" s="46"/>
      <c r="B19" s="46"/>
      <c r="C19" s="46"/>
      <c r="D19" s="46"/>
      <c r="E19" s="46"/>
      <c r="F19" s="46"/>
      <c r="G19" s="46"/>
      <c r="H19" s="46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</row>
    <row r="20" spans="1:130">
      <c r="A20" s="46"/>
      <c r="B20" s="46"/>
      <c r="C20" s="46"/>
      <c r="D20" s="46"/>
      <c r="E20" s="46"/>
      <c r="F20" s="46"/>
      <c r="G20" s="46"/>
      <c r="H20" s="46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</row>
    <row r="21" spans="1:130">
      <c r="A21" s="46"/>
      <c r="B21" s="46"/>
      <c r="C21" s="46"/>
      <c r="D21" s="46"/>
      <c r="E21" s="46"/>
      <c r="F21" s="46"/>
      <c r="G21" s="46"/>
      <c r="H21" s="46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</row>
    <row r="22" spans="1:130">
      <c r="A22" s="46"/>
      <c r="B22" s="46"/>
      <c r="C22" s="46"/>
      <c r="D22" s="46"/>
      <c r="E22" s="46"/>
      <c r="F22" s="46"/>
      <c r="G22" s="46"/>
      <c r="H22" s="4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</row>
    <row r="23" spans="1:130">
      <c r="A23" s="46"/>
      <c r="B23" s="46"/>
      <c r="C23" s="46"/>
      <c r="D23" s="46"/>
      <c r="E23" s="46"/>
      <c r="F23" s="46"/>
      <c r="G23" s="46"/>
      <c r="H23" s="46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</row>
    <row r="24" spans="1:130">
      <c r="A24" s="46"/>
      <c r="B24" s="46"/>
      <c r="C24" s="46"/>
      <c r="D24" s="46"/>
      <c r="E24" s="46"/>
      <c r="F24" s="46"/>
      <c r="G24" s="46"/>
      <c r="H24" s="4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</row>
    <row r="25" spans="1:130">
      <c r="A25" s="46"/>
      <c r="B25" s="46"/>
      <c r="C25" s="46"/>
      <c r="D25" s="46"/>
      <c r="E25" s="46"/>
      <c r="F25" s="46"/>
      <c r="G25" s="46"/>
      <c r="H25" s="46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</row>
    <row r="26" spans="1:130">
      <c r="A26" s="46"/>
      <c r="B26" s="46"/>
      <c r="C26" s="46"/>
      <c r="D26" s="46"/>
      <c r="E26" s="46"/>
      <c r="F26" s="46"/>
      <c r="G26" s="46"/>
      <c r="H26" s="46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</row>
    <row r="27" spans="1:130">
      <c r="A27" s="46"/>
      <c r="B27" s="46"/>
      <c r="C27" s="46"/>
      <c r="D27" s="46"/>
      <c r="E27" s="46"/>
      <c r="F27" s="46"/>
      <c r="G27" s="46"/>
      <c r="H27" s="46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</row>
    <row r="28" spans="1:130">
      <c r="A28" s="46"/>
      <c r="B28" s="46"/>
      <c r="C28" s="46"/>
      <c r="D28" s="46"/>
      <c r="E28" s="46"/>
      <c r="F28" s="46"/>
      <c r="G28" s="46"/>
      <c r="H28" s="46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</row>
    <row r="29" spans="1:130">
      <c r="A29" s="46"/>
      <c r="B29" s="46"/>
      <c r="C29" s="46"/>
      <c r="D29" s="46"/>
      <c r="E29" s="46"/>
      <c r="F29" s="46"/>
      <c r="G29" s="46"/>
      <c r="H29" s="46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</row>
    <row r="30" spans="1:130">
      <c r="A30" s="46"/>
      <c r="B30" s="46"/>
      <c r="C30" s="46"/>
      <c r="D30" s="46"/>
      <c r="E30" s="46"/>
      <c r="F30" s="46"/>
      <c r="G30" s="46"/>
      <c r="H30" s="46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</row>
    <row r="31" spans="1:130">
      <c r="A31" s="46"/>
      <c r="B31" s="46"/>
      <c r="C31" s="46"/>
      <c r="D31" s="46"/>
      <c r="E31" s="46"/>
      <c r="F31" s="46"/>
      <c r="G31" s="46"/>
      <c r="H31" s="46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</row>
    <row r="32" spans="1:130">
      <c r="A32" s="46"/>
      <c r="B32" s="46"/>
      <c r="C32" s="46"/>
      <c r="D32" s="46"/>
      <c r="E32" s="46"/>
      <c r="F32" s="46"/>
      <c r="G32" s="46"/>
      <c r="H32" s="46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</row>
    <row r="33" spans="1:130">
      <c r="A33" s="46"/>
      <c r="B33" s="46"/>
      <c r="C33" s="46"/>
      <c r="D33" s="46"/>
      <c r="E33" s="46"/>
      <c r="F33" s="46"/>
      <c r="G33" s="46"/>
      <c r="H33" s="4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</row>
    <row r="34" spans="1:130">
      <c r="A34" s="46"/>
      <c r="B34" s="46"/>
      <c r="C34" s="46"/>
      <c r="D34" s="46"/>
      <c r="E34" s="46"/>
      <c r="F34" s="46"/>
      <c r="G34" s="46"/>
      <c r="H34" s="4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</row>
    <row r="35" spans="1:130">
      <c r="A35" s="46"/>
      <c r="B35" s="46"/>
      <c r="C35" s="46"/>
      <c r="D35" s="46"/>
      <c r="E35" s="46"/>
      <c r="F35" s="46"/>
      <c r="G35" s="46"/>
      <c r="H35" s="46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</row>
    <row r="36" spans="1:130">
      <c r="A36" s="46"/>
      <c r="B36" s="46"/>
      <c r="C36" s="46"/>
      <c r="D36" s="46"/>
      <c r="E36" s="46"/>
      <c r="F36" s="46"/>
      <c r="G36" s="46"/>
      <c r="H36" s="46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</row>
    <row r="37" spans="1:130">
      <c r="A37" s="46"/>
      <c r="B37" s="46"/>
      <c r="C37" s="46"/>
      <c r="D37" s="46"/>
      <c r="E37" s="46"/>
      <c r="F37" s="46"/>
      <c r="G37" s="46"/>
      <c r="H37" s="46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</row>
    <row r="38" spans="1:130">
      <c r="A38" s="46"/>
      <c r="B38" s="46"/>
      <c r="C38" s="46"/>
      <c r="D38" s="46"/>
      <c r="E38" s="46"/>
      <c r="F38" s="46"/>
      <c r="G38" s="46"/>
      <c r="H38" s="46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</row>
    <row r="39" spans="1:130">
      <c r="A39" s="46"/>
      <c r="B39" s="46"/>
      <c r="C39" s="46"/>
      <c r="D39" s="46"/>
      <c r="E39" s="46"/>
      <c r="F39" s="46"/>
      <c r="G39" s="46"/>
      <c r="H39" s="46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</row>
    <row r="40" spans="1:130">
      <c r="A40" s="46"/>
      <c r="B40" s="46"/>
      <c r="C40" s="46"/>
      <c r="D40" s="46"/>
      <c r="E40" s="46"/>
      <c r="F40" s="46"/>
      <c r="G40" s="46"/>
      <c r="H40" s="46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</row>
    <row r="41" spans="1:130">
      <c r="A41" s="46"/>
      <c r="B41" s="46"/>
      <c r="C41" s="46"/>
      <c r="D41" s="46"/>
      <c r="E41" s="46"/>
      <c r="F41" s="46"/>
      <c r="G41" s="46"/>
      <c r="H41" s="46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</row>
    <row r="42" spans="1:130">
      <c r="A42" s="46"/>
      <c r="B42" s="46"/>
      <c r="C42" s="46"/>
      <c r="D42" s="46"/>
      <c r="E42" s="46"/>
      <c r="F42" s="46"/>
      <c r="G42" s="46"/>
      <c r="H42" s="46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</row>
    <row r="43" spans="1:130">
      <c r="A43" s="46"/>
      <c r="B43" s="46"/>
      <c r="C43" s="46"/>
      <c r="D43" s="46"/>
      <c r="E43" s="46"/>
      <c r="F43" s="46"/>
      <c r="G43" s="46"/>
      <c r="H43" s="46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</row>
    <row r="44" spans="1:130">
      <c r="A44" s="46"/>
      <c r="B44" s="46"/>
      <c r="C44" s="46"/>
      <c r="D44" s="46"/>
      <c r="E44" s="46"/>
      <c r="F44" s="46"/>
      <c r="G44" s="46"/>
      <c r="H44" s="46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</row>
    <row r="45" spans="1:130">
      <c r="A45" s="46"/>
      <c r="B45" s="46"/>
      <c r="C45" s="46"/>
      <c r="D45" s="46"/>
      <c r="E45" s="46"/>
      <c r="F45" s="46"/>
      <c r="G45" s="46"/>
      <c r="H45" s="46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</row>
    <row r="46" spans="1:130">
      <c r="A46" s="46"/>
      <c r="B46" s="46"/>
      <c r="C46" s="46"/>
      <c r="D46" s="46"/>
      <c r="E46" s="46"/>
      <c r="F46" s="46"/>
      <c r="G46" s="46"/>
      <c r="H46" s="46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</row>
    <row r="47" spans="1:130">
      <c r="A47" s="46"/>
      <c r="B47" s="46"/>
      <c r="C47" s="46"/>
      <c r="D47" s="46"/>
      <c r="E47" s="46"/>
      <c r="F47" s="46"/>
      <c r="G47" s="46"/>
      <c r="H47" s="46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</row>
    <row r="48" spans="1:130">
      <c r="A48" s="46"/>
      <c r="B48" s="46"/>
      <c r="C48" s="46"/>
      <c r="D48" s="46"/>
      <c r="E48" s="46"/>
      <c r="F48" s="46"/>
      <c r="G48" s="46"/>
      <c r="H48" s="46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</row>
    <row r="49" spans="1:130">
      <c r="A49" s="46"/>
      <c r="B49" s="46"/>
      <c r="C49" s="46"/>
      <c r="D49" s="46"/>
      <c r="E49" s="46"/>
      <c r="F49" s="46"/>
      <c r="G49" s="46"/>
      <c r="H49" s="46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</row>
    <row r="50" spans="1:130">
      <c r="A50" s="46"/>
      <c r="B50" s="46"/>
      <c r="C50" s="46"/>
      <c r="D50" s="46"/>
      <c r="E50" s="46"/>
      <c r="F50" s="46"/>
      <c r="G50" s="46"/>
      <c r="H50" s="46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</row>
    <row r="51" spans="1:130">
      <c r="A51" s="46"/>
      <c r="B51" s="46"/>
      <c r="C51" s="46"/>
      <c r="D51" s="46"/>
      <c r="E51" s="46"/>
      <c r="F51" s="46"/>
      <c r="G51" s="46"/>
      <c r="H51" s="46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</row>
    <row r="52" spans="1:130">
      <c r="A52" s="46"/>
      <c r="B52" s="46"/>
      <c r="C52" s="46"/>
      <c r="D52" s="46"/>
      <c r="E52" s="46"/>
      <c r="F52" s="46"/>
      <c r="G52" s="46"/>
      <c r="H52" s="46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</row>
    <row r="53" spans="1:130">
      <c r="A53" s="46"/>
      <c r="B53" s="46"/>
      <c r="C53" s="46"/>
      <c r="D53" s="46"/>
      <c r="E53" s="46"/>
      <c r="F53" s="46"/>
      <c r="G53" s="46"/>
      <c r="H53" s="46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</row>
    <row r="54" spans="1:130">
      <c r="A54" s="46"/>
      <c r="B54" s="46"/>
      <c r="C54" s="46"/>
      <c r="D54" s="46"/>
      <c r="E54" s="46"/>
      <c r="F54" s="46"/>
      <c r="G54" s="46"/>
      <c r="H54" s="46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</row>
    <row r="55" spans="1:130">
      <c r="A55" s="46"/>
      <c r="B55" s="46"/>
      <c r="C55" s="46"/>
      <c r="D55" s="46"/>
      <c r="E55" s="46"/>
      <c r="F55" s="46"/>
      <c r="G55" s="46"/>
      <c r="H55" s="46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</row>
    <row r="56" spans="1:130">
      <c r="A56" s="46"/>
      <c r="B56" s="46"/>
      <c r="C56" s="46"/>
      <c r="D56" s="46"/>
      <c r="E56" s="46"/>
      <c r="F56" s="46"/>
      <c r="G56" s="46"/>
      <c r="H56" s="46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</row>
    <row r="57" spans="1:130">
      <c r="A57" s="46"/>
      <c r="B57" s="46"/>
      <c r="C57" s="46"/>
      <c r="D57" s="46"/>
      <c r="E57" s="46"/>
      <c r="F57" s="46"/>
      <c r="G57" s="46"/>
      <c r="H57" s="46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</row>
    <row r="58" spans="1:130">
      <c r="A58" s="46"/>
      <c r="B58" s="46"/>
      <c r="C58" s="46"/>
      <c r="D58" s="46"/>
      <c r="E58" s="46"/>
      <c r="F58" s="46"/>
      <c r="G58" s="46"/>
      <c r="H58" s="46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</row>
    <row r="59" spans="1:130">
      <c r="A59" s="46"/>
      <c r="B59" s="46"/>
      <c r="C59" s="46"/>
      <c r="D59" s="46"/>
      <c r="E59" s="46"/>
      <c r="F59" s="46"/>
      <c r="G59" s="46"/>
      <c r="H59" s="46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</row>
    <row r="60" spans="1:130">
      <c r="A60" s="46"/>
      <c r="B60" s="46"/>
      <c r="C60" s="46"/>
      <c r="D60" s="46"/>
      <c r="E60" s="46"/>
      <c r="F60" s="46"/>
      <c r="G60" s="46"/>
      <c r="H60" s="46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</row>
    <row r="61" spans="1:130">
      <c r="A61" s="46"/>
      <c r="B61" s="46"/>
      <c r="C61" s="46"/>
      <c r="D61" s="46"/>
      <c r="E61" s="46"/>
      <c r="F61" s="46"/>
      <c r="G61" s="46"/>
      <c r="H61" s="46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</row>
    <row r="62" spans="1:130">
      <c r="A62" s="46"/>
      <c r="B62" s="46"/>
      <c r="C62" s="46"/>
      <c r="D62" s="46"/>
      <c r="E62" s="46"/>
      <c r="F62" s="46"/>
      <c r="G62" s="46"/>
      <c r="H62" s="46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</row>
    <row r="63" spans="1:130">
      <c r="A63" s="46"/>
      <c r="B63" s="46"/>
      <c r="C63" s="46"/>
      <c r="D63" s="46"/>
      <c r="E63" s="46"/>
      <c r="F63" s="46"/>
      <c r="G63" s="46"/>
      <c r="H63" s="46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</row>
    <row r="64" spans="1:130">
      <c r="A64" s="46"/>
      <c r="B64" s="46"/>
      <c r="C64" s="46"/>
      <c r="D64" s="46"/>
      <c r="E64" s="46"/>
      <c r="F64" s="46"/>
      <c r="G64" s="46"/>
      <c r="H64" s="46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</row>
    <row r="65" spans="1:130">
      <c r="A65" s="46"/>
      <c r="B65" s="46"/>
      <c r="C65" s="46"/>
      <c r="D65" s="46"/>
      <c r="E65" s="46"/>
      <c r="F65" s="46"/>
      <c r="G65" s="46"/>
      <c r="H65" s="46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  <c r="DW65" s="37"/>
      <c r="DX65" s="37"/>
      <c r="DY65" s="37"/>
      <c r="DZ65" s="37"/>
    </row>
    <row r="66" spans="1:130">
      <c r="A66" s="46"/>
      <c r="B66" s="46"/>
      <c r="C66" s="46"/>
      <c r="D66" s="46"/>
      <c r="E66" s="46"/>
      <c r="F66" s="46"/>
      <c r="G66" s="46"/>
      <c r="H66" s="46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</row>
    <row r="67" spans="1:130">
      <c r="A67" s="46"/>
      <c r="B67" s="46"/>
      <c r="C67" s="46"/>
      <c r="D67" s="46"/>
      <c r="E67" s="46"/>
      <c r="F67" s="46"/>
      <c r="G67" s="46"/>
      <c r="H67" s="46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</row>
    <row r="68" spans="1:130">
      <c r="A68" s="46"/>
      <c r="B68" s="46"/>
      <c r="C68" s="46"/>
      <c r="D68" s="46"/>
      <c r="E68" s="46"/>
      <c r="F68" s="46"/>
      <c r="G68" s="46"/>
      <c r="H68" s="46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7"/>
    </row>
    <row r="69" spans="1:130">
      <c r="A69" s="46"/>
      <c r="B69" s="46"/>
      <c r="C69" s="46"/>
      <c r="D69" s="46"/>
      <c r="E69" s="46"/>
      <c r="F69" s="46"/>
      <c r="G69" s="46"/>
      <c r="H69" s="46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7"/>
    </row>
    <row r="70" spans="1:130">
      <c r="A70" s="46"/>
      <c r="B70" s="46"/>
      <c r="C70" s="46"/>
      <c r="D70" s="46"/>
      <c r="E70" s="46"/>
      <c r="F70" s="46"/>
      <c r="G70" s="46"/>
      <c r="H70" s="46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  <c r="DW70" s="37"/>
      <c r="DX70" s="37"/>
      <c r="DY70" s="37"/>
      <c r="DZ70" s="37"/>
    </row>
    <row r="71" spans="1:130">
      <c r="A71" s="46"/>
      <c r="B71" s="46"/>
      <c r="C71" s="46"/>
      <c r="D71" s="46"/>
      <c r="E71" s="46"/>
      <c r="F71" s="46"/>
      <c r="G71" s="46"/>
      <c r="H71" s="46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  <c r="DW71" s="37"/>
      <c r="DX71" s="37"/>
      <c r="DY71" s="37"/>
      <c r="DZ71" s="37"/>
    </row>
    <row r="72" spans="1:130">
      <c r="A72" s="46"/>
      <c r="B72" s="46"/>
      <c r="C72" s="46"/>
      <c r="D72" s="46"/>
      <c r="E72" s="46"/>
      <c r="F72" s="46"/>
      <c r="G72" s="46"/>
      <c r="H72" s="46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  <c r="DW72" s="37"/>
      <c r="DX72" s="37"/>
      <c r="DY72" s="37"/>
      <c r="DZ72" s="37"/>
    </row>
    <row r="73" spans="1:130">
      <c r="A73" s="46"/>
      <c r="B73" s="46"/>
      <c r="C73" s="46"/>
      <c r="D73" s="46"/>
      <c r="E73" s="46"/>
      <c r="F73" s="46"/>
      <c r="G73" s="46"/>
      <c r="H73" s="46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7"/>
      <c r="CY73" s="37"/>
      <c r="CZ73" s="37"/>
      <c r="DA73" s="37"/>
      <c r="DB73" s="37"/>
      <c r="DC73" s="37"/>
      <c r="DD73" s="37"/>
      <c r="DE73" s="37"/>
      <c r="DF73" s="37"/>
      <c r="DG73" s="37"/>
      <c r="DH73" s="37"/>
      <c r="DI73" s="37"/>
      <c r="DJ73" s="37"/>
      <c r="DK73" s="37"/>
      <c r="DL73" s="37"/>
      <c r="DM73" s="37"/>
      <c r="DN73" s="37"/>
      <c r="DO73" s="37"/>
      <c r="DP73" s="37"/>
      <c r="DQ73" s="37"/>
      <c r="DR73" s="37"/>
      <c r="DS73" s="37"/>
      <c r="DT73" s="37"/>
      <c r="DU73" s="37"/>
      <c r="DV73" s="37"/>
      <c r="DW73" s="37"/>
      <c r="DX73" s="37"/>
      <c r="DY73" s="37"/>
      <c r="DZ73" s="37"/>
    </row>
    <row r="74" spans="1:130">
      <c r="A74" s="46"/>
      <c r="B74" s="46"/>
      <c r="C74" s="46"/>
      <c r="D74" s="46"/>
      <c r="E74" s="46"/>
      <c r="F74" s="46"/>
      <c r="G74" s="46"/>
      <c r="H74" s="46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</row>
    <row r="75" spans="1:130">
      <c r="A75" s="46"/>
      <c r="B75" s="46"/>
      <c r="C75" s="46"/>
      <c r="D75" s="46"/>
      <c r="E75" s="46"/>
      <c r="F75" s="46"/>
      <c r="G75" s="46"/>
      <c r="H75" s="46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</row>
    <row r="76" spans="1:130">
      <c r="A76" s="46"/>
      <c r="B76" s="46"/>
      <c r="C76" s="46"/>
      <c r="D76" s="46"/>
      <c r="E76" s="46"/>
      <c r="F76" s="46"/>
      <c r="G76" s="46"/>
      <c r="H76" s="46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  <c r="CE76" s="37"/>
      <c r="CF76" s="37"/>
      <c r="CG76" s="37"/>
      <c r="CH76" s="37"/>
      <c r="CI76" s="37"/>
      <c r="CJ76" s="37"/>
      <c r="CK76" s="37"/>
      <c r="CL76" s="37"/>
      <c r="CM76" s="37"/>
      <c r="CN76" s="37"/>
      <c r="CO76" s="37"/>
      <c r="CP76" s="37"/>
      <c r="CQ76" s="37"/>
      <c r="CR76" s="37"/>
      <c r="CS76" s="37"/>
      <c r="CT76" s="37"/>
      <c r="CU76" s="37"/>
      <c r="CV76" s="37"/>
      <c r="CW76" s="37"/>
      <c r="CX76" s="37"/>
      <c r="CY76" s="37"/>
      <c r="CZ76" s="37"/>
      <c r="DA76" s="37"/>
      <c r="DB76" s="37"/>
      <c r="DC76" s="37"/>
      <c r="DD76" s="37"/>
      <c r="DE76" s="37"/>
      <c r="DF76" s="37"/>
      <c r="DG76" s="37"/>
      <c r="DH76" s="37"/>
      <c r="DI76" s="37"/>
      <c r="DJ76" s="37"/>
      <c r="DK76" s="37"/>
      <c r="DL76" s="37"/>
      <c r="DM76" s="37"/>
      <c r="DN76" s="37"/>
      <c r="DO76" s="37"/>
      <c r="DP76" s="37"/>
      <c r="DQ76" s="37"/>
      <c r="DR76" s="37"/>
      <c r="DS76" s="37"/>
      <c r="DT76" s="37"/>
      <c r="DU76" s="37"/>
      <c r="DV76" s="37"/>
      <c r="DW76" s="37"/>
      <c r="DX76" s="37"/>
      <c r="DY76" s="37"/>
      <c r="DZ76" s="37"/>
    </row>
    <row r="77" spans="1:130">
      <c r="A77" s="46"/>
      <c r="B77" s="46"/>
      <c r="C77" s="46"/>
      <c r="D77" s="46"/>
      <c r="E77" s="46"/>
      <c r="F77" s="46"/>
      <c r="G77" s="46"/>
      <c r="H77" s="46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  <c r="BZ77" s="37"/>
      <c r="CA77" s="37"/>
      <c r="CB77" s="37"/>
      <c r="CC77" s="37"/>
      <c r="CD77" s="37"/>
      <c r="CE77" s="37"/>
      <c r="CF77" s="37"/>
      <c r="CG77" s="37"/>
      <c r="CH77" s="37"/>
      <c r="CI77" s="37"/>
      <c r="CJ77" s="37"/>
      <c r="CK77" s="37"/>
      <c r="CL77" s="37"/>
      <c r="CM77" s="37"/>
      <c r="CN77" s="37"/>
      <c r="CO77" s="37"/>
      <c r="CP77" s="37"/>
      <c r="CQ77" s="37"/>
      <c r="CR77" s="37"/>
      <c r="CS77" s="37"/>
      <c r="CT77" s="37"/>
      <c r="CU77" s="37"/>
      <c r="CV77" s="37"/>
      <c r="CW77" s="37"/>
      <c r="CX77" s="37"/>
      <c r="CY77" s="37"/>
      <c r="CZ77" s="37"/>
      <c r="DA77" s="37"/>
      <c r="DB77" s="37"/>
      <c r="DC77" s="37"/>
      <c r="DD77" s="37"/>
      <c r="DE77" s="37"/>
      <c r="DF77" s="37"/>
      <c r="DG77" s="37"/>
      <c r="DH77" s="37"/>
      <c r="DI77" s="37"/>
      <c r="DJ77" s="37"/>
      <c r="DK77" s="37"/>
      <c r="DL77" s="37"/>
      <c r="DM77" s="37"/>
      <c r="DN77" s="37"/>
      <c r="DO77" s="37"/>
      <c r="DP77" s="37"/>
      <c r="DQ77" s="37"/>
      <c r="DR77" s="37"/>
      <c r="DS77" s="37"/>
      <c r="DT77" s="37"/>
      <c r="DU77" s="37"/>
      <c r="DV77" s="37"/>
      <c r="DW77" s="37"/>
      <c r="DX77" s="37"/>
      <c r="DY77" s="37"/>
      <c r="DZ77" s="37"/>
    </row>
    <row r="78" spans="1:130">
      <c r="A78" s="46"/>
      <c r="B78" s="46"/>
      <c r="C78" s="46"/>
      <c r="D78" s="46"/>
      <c r="E78" s="46"/>
      <c r="F78" s="46"/>
      <c r="G78" s="46"/>
      <c r="H78" s="46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7"/>
      <c r="CY78" s="37"/>
      <c r="CZ78" s="37"/>
      <c r="DA78" s="37"/>
      <c r="DB78" s="37"/>
      <c r="DC78" s="37"/>
      <c r="DD78" s="37"/>
      <c r="DE78" s="37"/>
      <c r="DF78" s="37"/>
      <c r="DG78" s="37"/>
      <c r="DH78" s="37"/>
      <c r="DI78" s="37"/>
      <c r="DJ78" s="37"/>
      <c r="DK78" s="37"/>
      <c r="DL78" s="37"/>
      <c r="DM78" s="37"/>
      <c r="DN78" s="37"/>
      <c r="DO78" s="37"/>
      <c r="DP78" s="37"/>
      <c r="DQ78" s="37"/>
      <c r="DR78" s="37"/>
      <c r="DS78" s="37"/>
      <c r="DT78" s="37"/>
      <c r="DU78" s="37"/>
      <c r="DV78" s="37"/>
      <c r="DW78" s="37"/>
      <c r="DX78" s="37"/>
      <c r="DY78" s="37"/>
      <c r="DZ78" s="37"/>
    </row>
    <row r="79" spans="1:130">
      <c r="A79" s="46"/>
      <c r="B79" s="46"/>
      <c r="C79" s="46"/>
      <c r="D79" s="46"/>
      <c r="E79" s="46"/>
      <c r="F79" s="46"/>
      <c r="G79" s="46"/>
      <c r="H79" s="46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  <c r="DW79" s="37"/>
      <c r="DX79" s="37"/>
      <c r="DY79" s="37"/>
      <c r="DZ79" s="37"/>
    </row>
    <row r="80" spans="1:130">
      <c r="A80" s="46"/>
      <c r="B80" s="46"/>
      <c r="C80" s="46"/>
      <c r="D80" s="46"/>
      <c r="E80" s="46"/>
      <c r="F80" s="46"/>
      <c r="G80" s="46"/>
      <c r="H80" s="46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</row>
    <row r="81" spans="1:130">
      <c r="A81" s="46"/>
      <c r="B81" s="46"/>
      <c r="C81" s="46"/>
      <c r="D81" s="46"/>
      <c r="E81" s="46"/>
      <c r="F81" s="46"/>
      <c r="G81" s="46"/>
      <c r="H81" s="46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</row>
    <row r="82" spans="1:130">
      <c r="A82" s="46"/>
      <c r="B82" s="46"/>
      <c r="C82" s="46"/>
      <c r="D82" s="46"/>
      <c r="E82" s="46"/>
      <c r="F82" s="46"/>
      <c r="G82" s="46"/>
      <c r="H82" s="46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</row>
    <row r="83" spans="1:130">
      <c r="A83" s="46"/>
      <c r="B83" s="46"/>
      <c r="C83" s="46"/>
      <c r="D83" s="46"/>
      <c r="E83" s="46"/>
      <c r="F83" s="46"/>
      <c r="G83" s="46"/>
      <c r="H83" s="46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/>
      <c r="BY83" s="37"/>
      <c r="BZ83" s="37"/>
      <c r="CA83" s="37"/>
      <c r="CB83" s="37"/>
      <c r="CC83" s="37"/>
      <c r="CD83" s="37"/>
      <c r="CE83" s="37"/>
      <c r="CF83" s="37"/>
      <c r="CG83" s="37"/>
      <c r="CH83" s="37"/>
      <c r="CI83" s="37"/>
      <c r="CJ83" s="37"/>
      <c r="CK83" s="37"/>
      <c r="CL83" s="37"/>
      <c r="CM83" s="37"/>
      <c r="CN83" s="37"/>
      <c r="CO83" s="37"/>
      <c r="CP83" s="37"/>
      <c r="CQ83" s="37"/>
      <c r="CR83" s="37"/>
      <c r="CS83" s="37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37"/>
      <c r="DF83" s="37"/>
      <c r="DG83" s="37"/>
      <c r="DH83" s="37"/>
      <c r="DI83" s="37"/>
      <c r="DJ83" s="37"/>
      <c r="DK83" s="37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  <c r="DW83" s="37"/>
      <c r="DX83" s="37"/>
      <c r="DY83" s="37"/>
      <c r="DZ83" s="37"/>
    </row>
    <row r="84" spans="1:130">
      <c r="A84" s="46"/>
      <c r="B84" s="46"/>
      <c r="C84" s="46"/>
      <c r="D84" s="46"/>
      <c r="E84" s="46"/>
      <c r="F84" s="46"/>
      <c r="G84" s="46"/>
      <c r="H84" s="46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  <c r="BZ84" s="37"/>
      <c r="CA84" s="37"/>
      <c r="CB84" s="37"/>
      <c r="CC84" s="37"/>
      <c r="CD84" s="37"/>
      <c r="CE84" s="37"/>
      <c r="CF84" s="37"/>
      <c r="CG84" s="37"/>
      <c r="CH84" s="37"/>
      <c r="CI84" s="37"/>
      <c r="CJ84" s="37"/>
      <c r="CK84" s="37"/>
      <c r="CL84" s="37"/>
      <c r="CM84" s="37"/>
      <c r="CN84" s="37"/>
      <c r="CO84" s="37"/>
      <c r="CP84" s="37"/>
      <c r="CQ84" s="37"/>
      <c r="CR84" s="37"/>
      <c r="CS84" s="37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37"/>
      <c r="DF84" s="37"/>
      <c r="DG84" s="37"/>
      <c r="DH84" s="37"/>
      <c r="DI84" s="37"/>
      <c r="DJ84" s="37"/>
      <c r="DK84" s="37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  <c r="DW84" s="37"/>
      <c r="DX84" s="37"/>
      <c r="DY84" s="37"/>
      <c r="DZ84" s="37"/>
    </row>
    <row r="85" spans="1:130">
      <c r="A85" s="46"/>
      <c r="B85" s="46"/>
      <c r="C85" s="46"/>
      <c r="D85" s="46"/>
      <c r="E85" s="46"/>
      <c r="F85" s="46"/>
      <c r="G85" s="46"/>
      <c r="H85" s="46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  <c r="CQ85" s="37"/>
      <c r="CR85" s="37"/>
      <c r="CS85" s="37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/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/>
      <c r="DW85" s="37"/>
      <c r="DX85" s="37"/>
      <c r="DY85" s="37"/>
      <c r="DZ85" s="37"/>
    </row>
    <row r="86" spans="1:130">
      <c r="A86" s="46"/>
      <c r="B86" s="46"/>
      <c r="C86" s="46"/>
      <c r="D86" s="46"/>
      <c r="E86" s="46"/>
      <c r="F86" s="46"/>
      <c r="G86" s="46"/>
      <c r="H86" s="46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</row>
    <row r="87" spans="1:130">
      <c r="A87" s="46"/>
      <c r="B87" s="46"/>
      <c r="C87" s="46"/>
      <c r="D87" s="46"/>
      <c r="E87" s="46"/>
      <c r="F87" s="46"/>
      <c r="G87" s="46"/>
      <c r="H87" s="46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</row>
    <row r="88" spans="1:130">
      <c r="A88" s="46"/>
      <c r="B88" s="46"/>
      <c r="C88" s="46"/>
      <c r="D88" s="46"/>
      <c r="E88" s="46"/>
      <c r="F88" s="46"/>
      <c r="G88" s="46"/>
      <c r="H88" s="46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  <c r="CF88" s="37"/>
      <c r="CG88" s="37"/>
      <c r="CH88" s="37"/>
      <c r="CI88" s="37"/>
      <c r="CJ88" s="37"/>
      <c r="CK88" s="37"/>
      <c r="CL88" s="37"/>
      <c r="CM88" s="37"/>
      <c r="CN88" s="37"/>
      <c r="CO88" s="37"/>
      <c r="CP88" s="37"/>
      <c r="CQ88" s="37"/>
      <c r="CR88" s="37"/>
      <c r="CS88" s="37"/>
      <c r="CT88" s="37"/>
      <c r="CU88" s="37"/>
      <c r="CV88" s="37"/>
      <c r="CW88" s="37"/>
      <c r="CX88" s="37"/>
      <c r="CY88" s="37"/>
      <c r="CZ88" s="37"/>
      <c r="DA88" s="37"/>
      <c r="DB88" s="37"/>
      <c r="DC88" s="37"/>
      <c r="DD88" s="37"/>
      <c r="DE88" s="37"/>
      <c r="DF88" s="37"/>
      <c r="DG88" s="37"/>
      <c r="DH88" s="37"/>
      <c r="DI88" s="37"/>
      <c r="DJ88" s="37"/>
      <c r="DK88" s="37"/>
      <c r="DL88" s="37"/>
      <c r="DM88" s="37"/>
      <c r="DN88" s="37"/>
      <c r="DO88" s="37"/>
      <c r="DP88" s="37"/>
      <c r="DQ88" s="37"/>
      <c r="DR88" s="37"/>
      <c r="DS88" s="37"/>
      <c r="DT88" s="37"/>
      <c r="DU88" s="37"/>
      <c r="DV88" s="37"/>
      <c r="DW88" s="37"/>
      <c r="DX88" s="37"/>
      <c r="DY88" s="37"/>
      <c r="DZ88" s="37"/>
    </row>
    <row r="89" spans="1:130">
      <c r="A89" s="46"/>
      <c r="B89" s="46"/>
      <c r="C89" s="46"/>
      <c r="D89" s="46"/>
      <c r="E89" s="46"/>
      <c r="F89" s="46"/>
      <c r="G89" s="46"/>
      <c r="H89" s="46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/>
      <c r="BY89" s="37"/>
      <c r="BZ89" s="37"/>
      <c r="CA89" s="37"/>
      <c r="CB89" s="37"/>
      <c r="CC89" s="37"/>
      <c r="CD89" s="37"/>
      <c r="CE89" s="37"/>
      <c r="CF89" s="37"/>
      <c r="CG89" s="37"/>
      <c r="CH89" s="37"/>
      <c r="CI89" s="37"/>
      <c r="CJ89" s="37"/>
      <c r="CK89" s="37"/>
      <c r="CL89" s="37"/>
      <c r="CM89" s="37"/>
      <c r="CN89" s="37"/>
      <c r="CO89" s="37"/>
      <c r="CP89" s="37"/>
      <c r="CQ89" s="37"/>
      <c r="CR89" s="37"/>
      <c r="CS89" s="37"/>
      <c r="CT89" s="37"/>
      <c r="CU89" s="37"/>
      <c r="CV89" s="37"/>
      <c r="CW89" s="37"/>
      <c r="CX89" s="37"/>
      <c r="CY89" s="37"/>
      <c r="CZ89" s="37"/>
      <c r="DA89" s="37"/>
      <c r="DB89" s="37"/>
      <c r="DC89" s="37"/>
      <c r="DD89" s="37"/>
      <c r="DE89" s="37"/>
      <c r="DF89" s="37"/>
      <c r="DG89" s="37"/>
      <c r="DH89" s="37"/>
      <c r="DI89" s="37"/>
      <c r="DJ89" s="37"/>
      <c r="DK89" s="37"/>
      <c r="DL89" s="37"/>
      <c r="DM89" s="37"/>
      <c r="DN89" s="37"/>
      <c r="DO89" s="37"/>
      <c r="DP89" s="37"/>
      <c r="DQ89" s="37"/>
      <c r="DR89" s="37"/>
      <c r="DS89" s="37"/>
      <c r="DT89" s="37"/>
      <c r="DU89" s="37"/>
      <c r="DV89" s="37"/>
      <c r="DW89" s="37"/>
      <c r="DX89" s="37"/>
      <c r="DY89" s="37"/>
      <c r="DZ89" s="37"/>
    </row>
    <row r="90" spans="1:130">
      <c r="A90" s="46"/>
      <c r="B90" s="46"/>
      <c r="C90" s="46"/>
      <c r="D90" s="46"/>
      <c r="E90" s="46"/>
      <c r="F90" s="46"/>
      <c r="G90" s="46"/>
      <c r="H90" s="46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  <c r="BZ90" s="37"/>
      <c r="CA90" s="37"/>
      <c r="CB90" s="37"/>
      <c r="CC90" s="37"/>
      <c r="CD90" s="37"/>
      <c r="CE90" s="37"/>
      <c r="CF90" s="37"/>
      <c r="CG90" s="37"/>
      <c r="CH90" s="37"/>
      <c r="CI90" s="37"/>
      <c r="CJ90" s="37"/>
      <c r="CK90" s="37"/>
      <c r="CL90" s="37"/>
      <c r="CM90" s="37"/>
      <c r="CN90" s="37"/>
      <c r="CO90" s="37"/>
      <c r="CP90" s="37"/>
      <c r="CQ90" s="37"/>
      <c r="CR90" s="37"/>
      <c r="CS90" s="37"/>
      <c r="CT90" s="37"/>
      <c r="CU90" s="37"/>
      <c r="CV90" s="37"/>
      <c r="CW90" s="37"/>
      <c r="CX90" s="37"/>
      <c r="CY90" s="37"/>
      <c r="CZ90" s="37"/>
      <c r="DA90" s="37"/>
      <c r="DB90" s="37"/>
      <c r="DC90" s="37"/>
      <c r="DD90" s="37"/>
      <c r="DE90" s="37"/>
      <c r="DF90" s="37"/>
      <c r="DG90" s="37"/>
      <c r="DH90" s="37"/>
      <c r="DI90" s="37"/>
      <c r="DJ90" s="37"/>
      <c r="DK90" s="37"/>
      <c r="DL90" s="37"/>
      <c r="DM90" s="37"/>
      <c r="DN90" s="37"/>
      <c r="DO90" s="37"/>
      <c r="DP90" s="37"/>
      <c r="DQ90" s="37"/>
      <c r="DR90" s="37"/>
      <c r="DS90" s="37"/>
      <c r="DT90" s="37"/>
      <c r="DU90" s="37"/>
      <c r="DV90" s="37"/>
      <c r="DW90" s="37"/>
      <c r="DX90" s="37"/>
      <c r="DY90" s="37"/>
      <c r="DZ90" s="37"/>
    </row>
    <row r="91" spans="1:130">
      <c r="A91" s="46"/>
      <c r="B91" s="46"/>
      <c r="C91" s="46"/>
      <c r="D91" s="46"/>
      <c r="E91" s="46"/>
      <c r="F91" s="46"/>
      <c r="G91" s="46"/>
      <c r="H91" s="46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/>
      <c r="BY91" s="37"/>
      <c r="BZ91" s="37"/>
      <c r="CA91" s="37"/>
      <c r="CB91" s="37"/>
      <c r="CC91" s="37"/>
      <c r="CD91" s="37"/>
      <c r="CE91" s="37"/>
      <c r="CF91" s="37"/>
      <c r="CG91" s="37"/>
      <c r="CH91" s="37"/>
      <c r="CI91" s="37"/>
      <c r="CJ91" s="37"/>
      <c r="CK91" s="37"/>
      <c r="CL91" s="37"/>
      <c r="CM91" s="37"/>
      <c r="CN91" s="37"/>
      <c r="CO91" s="37"/>
      <c r="CP91" s="37"/>
      <c r="CQ91" s="37"/>
      <c r="CR91" s="37"/>
      <c r="CS91" s="37"/>
      <c r="CT91" s="37"/>
      <c r="CU91" s="37"/>
      <c r="CV91" s="37"/>
      <c r="CW91" s="37"/>
      <c r="CX91" s="37"/>
      <c r="CY91" s="37"/>
      <c r="CZ91" s="37"/>
      <c r="DA91" s="37"/>
      <c r="DB91" s="37"/>
      <c r="DC91" s="37"/>
      <c r="DD91" s="37"/>
      <c r="DE91" s="37"/>
      <c r="DF91" s="37"/>
      <c r="DG91" s="37"/>
      <c r="DH91" s="37"/>
      <c r="DI91" s="37"/>
      <c r="DJ91" s="37"/>
      <c r="DK91" s="37"/>
      <c r="DL91" s="37"/>
      <c r="DM91" s="37"/>
      <c r="DN91" s="37"/>
      <c r="DO91" s="37"/>
      <c r="DP91" s="37"/>
      <c r="DQ91" s="37"/>
      <c r="DR91" s="37"/>
      <c r="DS91" s="37"/>
      <c r="DT91" s="37"/>
      <c r="DU91" s="37"/>
      <c r="DV91" s="37"/>
      <c r="DW91" s="37"/>
      <c r="DX91" s="37"/>
      <c r="DY91" s="37"/>
      <c r="DZ91" s="37"/>
    </row>
    <row r="92" spans="1:130">
      <c r="A92" s="46"/>
      <c r="B92" s="46"/>
      <c r="C92" s="46"/>
      <c r="D92" s="46"/>
      <c r="E92" s="46"/>
      <c r="F92" s="46"/>
      <c r="G92" s="46"/>
      <c r="H92" s="46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/>
      <c r="BY92" s="37"/>
      <c r="BZ92" s="37"/>
      <c r="CA92" s="37"/>
      <c r="CB92" s="37"/>
      <c r="CC92" s="37"/>
      <c r="CD92" s="37"/>
      <c r="CE92" s="37"/>
      <c r="CF92" s="37"/>
      <c r="CG92" s="37"/>
      <c r="CH92" s="37"/>
      <c r="CI92" s="37"/>
      <c r="CJ92" s="37"/>
      <c r="CK92" s="37"/>
      <c r="CL92" s="37"/>
      <c r="CM92" s="37"/>
      <c r="CN92" s="37"/>
      <c r="CO92" s="37"/>
      <c r="CP92" s="37"/>
      <c r="CQ92" s="37"/>
      <c r="CR92" s="37"/>
      <c r="CS92" s="37"/>
      <c r="CT92" s="37"/>
      <c r="CU92" s="37"/>
      <c r="CV92" s="37"/>
      <c r="CW92" s="37"/>
      <c r="CX92" s="37"/>
      <c r="CY92" s="37"/>
      <c r="CZ92" s="37"/>
      <c r="DA92" s="37"/>
      <c r="DB92" s="37"/>
      <c r="DC92" s="37"/>
      <c r="DD92" s="37"/>
      <c r="DE92" s="37"/>
      <c r="DF92" s="37"/>
      <c r="DG92" s="37"/>
      <c r="DH92" s="37"/>
      <c r="DI92" s="37"/>
      <c r="DJ92" s="37"/>
      <c r="DK92" s="37"/>
      <c r="DL92" s="37"/>
      <c r="DM92" s="37"/>
      <c r="DN92" s="37"/>
      <c r="DO92" s="37"/>
      <c r="DP92" s="37"/>
      <c r="DQ92" s="37"/>
      <c r="DR92" s="37"/>
      <c r="DS92" s="37"/>
      <c r="DT92" s="37"/>
      <c r="DU92" s="37"/>
      <c r="DV92" s="37"/>
      <c r="DW92" s="37"/>
      <c r="DX92" s="37"/>
      <c r="DY92" s="37"/>
      <c r="DZ92" s="37"/>
    </row>
    <row r="93" spans="1:130">
      <c r="A93" s="46"/>
      <c r="B93" s="46"/>
      <c r="C93" s="46"/>
      <c r="D93" s="46"/>
      <c r="E93" s="46"/>
      <c r="F93" s="46"/>
      <c r="G93" s="46"/>
      <c r="H93" s="46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/>
      <c r="BY93" s="37"/>
      <c r="BZ93" s="37"/>
      <c r="CA93" s="37"/>
      <c r="CB93" s="37"/>
      <c r="CC93" s="37"/>
      <c r="CD93" s="37"/>
      <c r="CE93" s="37"/>
      <c r="CF93" s="37"/>
      <c r="CG93" s="37"/>
      <c r="CH93" s="37"/>
      <c r="CI93" s="37"/>
      <c r="CJ93" s="37"/>
      <c r="CK93" s="37"/>
      <c r="CL93" s="37"/>
      <c r="CM93" s="37"/>
      <c r="CN93" s="37"/>
      <c r="CO93" s="37"/>
      <c r="CP93" s="37"/>
      <c r="CQ93" s="37"/>
      <c r="CR93" s="37"/>
      <c r="CS93" s="37"/>
      <c r="CT93" s="37"/>
      <c r="CU93" s="37"/>
      <c r="CV93" s="37"/>
      <c r="CW93" s="37"/>
      <c r="CX93" s="37"/>
      <c r="CY93" s="37"/>
      <c r="CZ93" s="37"/>
      <c r="DA93" s="37"/>
      <c r="DB93" s="37"/>
      <c r="DC93" s="37"/>
      <c r="DD93" s="37"/>
      <c r="DE93" s="37"/>
      <c r="DF93" s="37"/>
      <c r="DG93" s="37"/>
      <c r="DH93" s="37"/>
      <c r="DI93" s="37"/>
      <c r="DJ93" s="37"/>
      <c r="DK93" s="37"/>
      <c r="DL93" s="37"/>
      <c r="DM93" s="37"/>
      <c r="DN93" s="37"/>
      <c r="DO93" s="37"/>
      <c r="DP93" s="37"/>
      <c r="DQ93" s="37"/>
      <c r="DR93" s="37"/>
      <c r="DS93" s="37"/>
      <c r="DT93" s="37"/>
      <c r="DU93" s="37"/>
      <c r="DV93" s="37"/>
      <c r="DW93" s="37"/>
      <c r="DX93" s="37"/>
      <c r="DY93" s="37"/>
      <c r="DZ93" s="37"/>
    </row>
    <row r="94" spans="1:130">
      <c r="A94" s="46"/>
      <c r="B94" s="46"/>
      <c r="C94" s="46"/>
      <c r="D94" s="46"/>
      <c r="E94" s="46"/>
      <c r="F94" s="46"/>
      <c r="G94" s="46"/>
      <c r="H94" s="46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/>
      <c r="BY94" s="37"/>
      <c r="BZ94" s="37"/>
      <c r="CA94" s="37"/>
      <c r="CB94" s="37"/>
      <c r="CC94" s="37"/>
      <c r="CD94" s="37"/>
      <c r="CE94" s="37"/>
      <c r="CF94" s="37"/>
      <c r="CG94" s="37"/>
      <c r="CH94" s="37"/>
      <c r="CI94" s="37"/>
      <c r="CJ94" s="37"/>
      <c r="CK94" s="37"/>
      <c r="CL94" s="37"/>
      <c r="CM94" s="37"/>
      <c r="CN94" s="37"/>
      <c r="CO94" s="37"/>
      <c r="CP94" s="37"/>
      <c r="CQ94" s="37"/>
      <c r="CR94" s="37"/>
      <c r="CS94" s="37"/>
      <c r="CT94" s="37"/>
      <c r="CU94" s="37"/>
      <c r="CV94" s="37"/>
      <c r="CW94" s="37"/>
      <c r="CX94" s="37"/>
      <c r="CY94" s="37"/>
      <c r="CZ94" s="37"/>
      <c r="DA94" s="37"/>
      <c r="DB94" s="37"/>
      <c r="DC94" s="37"/>
      <c r="DD94" s="37"/>
      <c r="DE94" s="37"/>
      <c r="DF94" s="37"/>
      <c r="DG94" s="37"/>
      <c r="DH94" s="37"/>
      <c r="DI94" s="37"/>
      <c r="DJ94" s="37"/>
      <c r="DK94" s="37"/>
      <c r="DL94" s="37"/>
      <c r="DM94" s="37"/>
      <c r="DN94" s="37"/>
      <c r="DO94" s="37"/>
      <c r="DP94" s="37"/>
      <c r="DQ94" s="37"/>
      <c r="DR94" s="37"/>
      <c r="DS94" s="37"/>
      <c r="DT94" s="37"/>
      <c r="DU94" s="37"/>
      <c r="DV94" s="37"/>
      <c r="DW94" s="37"/>
      <c r="DX94" s="37"/>
      <c r="DY94" s="37"/>
      <c r="DZ94" s="37"/>
    </row>
    <row r="95" spans="1:130">
      <c r="A95" s="46"/>
      <c r="B95" s="46"/>
      <c r="C95" s="46"/>
      <c r="D95" s="46"/>
      <c r="E95" s="46"/>
      <c r="F95" s="46"/>
      <c r="G95" s="46"/>
      <c r="H95" s="46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  <c r="BZ95" s="37"/>
      <c r="CA95" s="37"/>
      <c r="CB95" s="37"/>
      <c r="CC95" s="37"/>
      <c r="CD95" s="37"/>
      <c r="CE95" s="37"/>
      <c r="CF95" s="37"/>
      <c r="CG95" s="37"/>
      <c r="CH95" s="37"/>
      <c r="CI95" s="37"/>
      <c r="CJ95" s="37"/>
      <c r="CK95" s="37"/>
      <c r="CL95" s="37"/>
      <c r="CM95" s="37"/>
      <c r="CN95" s="37"/>
      <c r="CO95" s="37"/>
      <c r="CP95" s="37"/>
      <c r="CQ95" s="37"/>
      <c r="CR95" s="37"/>
      <c r="CS95" s="37"/>
      <c r="CT95" s="37"/>
      <c r="CU95" s="37"/>
      <c r="CV95" s="37"/>
      <c r="CW95" s="37"/>
      <c r="CX95" s="37"/>
      <c r="CY95" s="37"/>
      <c r="CZ95" s="37"/>
      <c r="DA95" s="37"/>
      <c r="DB95" s="37"/>
      <c r="DC95" s="37"/>
      <c r="DD95" s="37"/>
      <c r="DE95" s="37"/>
      <c r="DF95" s="37"/>
      <c r="DG95" s="37"/>
      <c r="DH95" s="37"/>
      <c r="DI95" s="37"/>
      <c r="DJ95" s="37"/>
      <c r="DK95" s="37"/>
      <c r="DL95" s="37"/>
      <c r="DM95" s="37"/>
      <c r="DN95" s="37"/>
      <c r="DO95" s="37"/>
      <c r="DP95" s="37"/>
      <c r="DQ95" s="37"/>
      <c r="DR95" s="37"/>
      <c r="DS95" s="37"/>
      <c r="DT95" s="37"/>
      <c r="DU95" s="37"/>
      <c r="DV95" s="37"/>
      <c r="DW95" s="37"/>
      <c r="DX95" s="37"/>
      <c r="DY95" s="37"/>
      <c r="DZ95" s="37"/>
    </row>
    <row r="96" spans="1:130">
      <c r="A96" s="46"/>
      <c r="B96" s="46"/>
      <c r="C96" s="46"/>
      <c r="D96" s="46"/>
      <c r="E96" s="46"/>
      <c r="F96" s="46"/>
      <c r="G96" s="46"/>
      <c r="H96" s="46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/>
      <c r="BY96" s="37"/>
      <c r="BZ96" s="37"/>
      <c r="CA96" s="37"/>
      <c r="CB96" s="37"/>
      <c r="CC96" s="37"/>
      <c r="CD96" s="37"/>
      <c r="CE96" s="37"/>
      <c r="CF96" s="37"/>
      <c r="CG96" s="37"/>
      <c r="CH96" s="37"/>
      <c r="CI96" s="37"/>
      <c r="CJ96" s="37"/>
      <c r="CK96" s="37"/>
      <c r="CL96" s="37"/>
      <c r="CM96" s="37"/>
      <c r="CN96" s="37"/>
      <c r="CO96" s="37"/>
      <c r="CP96" s="37"/>
      <c r="CQ96" s="37"/>
      <c r="CR96" s="37"/>
      <c r="CS96" s="37"/>
      <c r="CT96" s="37"/>
      <c r="CU96" s="37"/>
      <c r="CV96" s="37"/>
      <c r="CW96" s="37"/>
      <c r="CX96" s="37"/>
      <c r="CY96" s="37"/>
      <c r="CZ96" s="37"/>
      <c r="DA96" s="37"/>
      <c r="DB96" s="37"/>
      <c r="DC96" s="37"/>
      <c r="DD96" s="37"/>
      <c r="DE96" s="37"/>
      <c r="DF96" s="37"/>
      <c r="DG96" s="37"/>
      <c r="DH96" s="37"/>
      <c r="DI96" s="37"/>
      <c r="DJ96" s="37"/>
      <c r="DK96" s="37"/>
      <c r="DL96" s="37"/>
      <c r="DM96" s="37"/>
      <c r="DN96" s="37"/>
      <c r="DO96" s="37"/>
      <c r="DP96" s="37"/>
      <c r="DQ96" s="37"/>
      <c r="DR96" s="37"/>
      <c r="DS96" s="37"/>
      <c r="DT96" s="37"/>
      <c r="DU96" s="37"/>
      <c r="DV96" s="37"/>
      <c r="DW96" s="37"/>
      <c r="DX96" s="37"/>
      <c r="DY96" s="37"/>
      <c r="DZ96" s="37"/>
    </row>
    <row r="97" spans="1:130">
      <c r="A97" s="46"/>
      <c r="B97" s="46"/>
      <c r="C97" s="46"/>
      <c r="D97" s="46"/>
      <c r="E97" s="46"/>
      <c r="F97" s="46"/>
      <c r="G97" s="46"/>
      <c r="H97" s="46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  <c r="BM97" s="37"/>
      <c r="BN97" s="37"/>
      <c r="BO97" s="37"/>
      <c r="BP97" s="37"/>
      <c r="BQ97" s="37"/>
      <c r="BR97" s="37"/>
      <c r="BS97" s="37"/>
      <c r="BT97" s="37"/>
      <c r="BU97" s="37"/>
      <c r="BV97" s="37"/>
      <c r="BW97" s="37"/>
      <c r="BX97" s="37"/>
      <c r="BY97" s="37"/>
      <c r="BZ97" s="37"/>
      <c r="CA97" s="37"/>
      <c r="CB97" s="37"/>
      <c r="CC97" s="37"/>
      <c r="CD97" s="37"/>
      <c r="CE97" s="37"/>
      <c r="CF97" s="37"/>
      <c r="CG97" s="37"/>
      <c r="CH97" s="37"/>
      <c r="CI97" s="37"/>
      <c r="CJ97" s="37"/>
      <c r="CK97" s="37"/>
      <c r="CL97" s="37"/>
      <c r="CM97" s="37"/>
      <c r="CN97" s="37"/>
      <c r="CO97" s="37"/>
      <c r="CP97" s="37"/>
      <c r="CQ97" s="37"/>
      <c r="CR97" s="37"/>
      <c r="CS97" s="37"/>
      <c r="CT97" s="37"/>
      <c r="CU97" s="37"/>
      <c r="CV97" s="37"/>
      <c r="CW97" s="37"/>
      <c r="CX97" s="37"/>
      <c r="CY97" s="37"/>
      <c r="CZ97" s="37"/>
      <c r="DA97" s="37"/>
      <c r="DB97" s="37"/>
      <c r="DC97" s="37"/>
      <c r="DD97" s="37"/>
      <c r="DE97" s="37"/>
      <c r="DF97" s="37"/>
      <c r="DG97" s="37"/>
      <c r="DH97" s="37"/>
      <c r="DI97" s="37"/>
      <c r="DJ97" s="37"/>
      <c r="DK97" s="37"/>
      <c r="DL97" s="37"/>
      <c r="DM97" s="37"/>
      <c r="DN97" s="37"/>
      <c r="DO97" s="37"/>
      <c r="DP97" s="37"/>
      <c r="DQ97" s="37"/>
      <c r="DR97" s="37"/>
      <c r="DS97" s="37"/>
      <c r="DT97" s="37"/>
      <c r="DU97" s="37"/>
      <c r="DV97" s="37"/>
      <c r="DW97" s="37"/>
      <c r="DX97" s="37"/>
      <c r="DY97" s="37"/>
      <c r="DZ97" s="37"/>
    </row>
    <row r="98" spans="1:130">
      <c r="A98" s="46"/>
      <c r="B98" s="46"/>
      <c r="C98" s="46"/>
      <c r="D98" s="46"/>
      <c r="E98" s="46"/>
      <c r="F98" s="46"/>
      <c r="G98" s="46"/>
      <c r="H98" s="46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</row>
    <row r="99" spans="1:130">
      <c r="A99" s="46"/>
      <c r="B99" s="46"/>
      <c r="C99" s="46"/>
      <c r="D99" s="46"/>
      <c r="E99" s="46"/>
      <c r="F99" s="46"/>
      <c r="G99" s="46"/>
      <c r="H99" s="46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</row>
    <row r="100" spans="1:130">
      <c r="A100" s="46"/>
      <c r="B100" s="46"/>
      <c r="C100" s="46"/>
      <c r="D100" s="46"/>
      <c r="E100" s="46"/>
      <c r="F100" s="46"/>
      <c r="G100" s="46"/>
      <c r="H100" s="46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37"/>
      <c r="BN100" s="37"/>
      <c r="BO100" s="37"/>
      <c r="BP100" s="37"/>
      <c r="BQ100" s="37"/>
      <c r="BR100" s="37"/>
      <c r="BS100" s="37"/>
      <c r="BT100" s="37"/>
      <c r="BU100" s="37"/>
      <c r="BV100" s="37"/>
      <c r="BW100" s="37"/>
      <c r="BX100" s="37"/>
      <c r="BY100" s="37"/>
      <c r="BZ100" s="37"/>
      <c r="CA100" s="37"/>
      <c r="CB100" s="37"/>
      <c r="CC100" s="37"/>
      <c r="CD100" s="37"/>
      <c r="CE100" s="37"/>
      <c r="CF100" s="37"/>
      <c r="CG100" s="37"/>
      <c r="CH100" s="37"/>
      <c r="CI100" s="37"/>
      <c r="CJ100" s="37"/>
      <c r="CK100" s="37"/>
      <c r="CL100" s="37"/>
      <c r="CM100" s="37"/>
      <c r="CN100" s="37"/>
      <c r="CO100" s="37"/>
      <c r="CP100" s="37"/>
      <c r="CQ100" s="37"/>
      <c r="CR100" s="37"/>
      <c r="CS100" s="37"/>
      <c r="CT100" s="37"/>
      <c r="CU100" s="37"/>
      <c r="CV100" s="37"/>
      <c r="CW100" s="37"/>
      <c r="CX100" s="37"/>
      <c r="CY100" s="37"/>
      <c r="CZ100" s="37"/>
      <c r="DA100" s="37"/>
      <c r="DB100" s="37"/>
      <c r="DC100" s="37"/>
      <c r="DD100" s="37"/>
      <c r="DE100" s="37"/>
      <c r="DF100" s="37"/>
      <c r="DG100" s="37"/>
      <c r="DH100" s="37"/>
      <c r="DI100" s="37"/>
      <c r="DJ100" s="37"/>
      <c r="DK100" s="37"/>
      <c r="DL100" s="37"/>
      <c r="DM100" s="37"/>
      <c r="DN100" s="37"/>
      <c r="DO100" s="37"/>
      <c r="DP100" s="37"/>
      <c r="DQ100" s="37"/>
      <c r="DR100" s="37"/>
      <c r="DS100" s="37"/>
      <c r="DT100" s="37"/>
      <c r="DU100" s="37"/>
      <c r="DV100" s="37"/>
      <c r="DW100" s="37"/>
      <c r="DX100" s="37"/>
      <c r="DY100" s="37"/>
      <c r="DZ100" s="37"/>
    </row>
  </sheetData>
  <sheetProtection algorithmName="SHA-512" hashValue="uvsIYrV1OLCFJT3D38wfELXf765rHV9PCH7iIqbAvNKCUmK7yYnICJoEoBsE534WTwjBjT/hRaIwMLXeFA1z9A==" saltValue="6cOMenng1GM1feC6+UnXqw==" spinCount="100000" sheet="1" objects="1" scenarios="1" formatColumns="0" formatRows="0"/>
  <hyperlinks>
    <hyperlink ref="B3" tooltip="انقر هنا لمزيد من الخيارات" display="مزيد من الخيارات"/>
    <hyperlink ref="B6" location="'FilingInformation'!A2" display="المعلومات التي يجب تعبئتها (معلومات عامة)"/>
    <hyperlink ref="B9" location="'MainInformation'!A2" display="المعلومات الرئيسية"/>
    <hyperlink ref="B10" location="'PreliminaryResults'!A2" display="نتائج الأعمال الأولية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Z40"/>
  <sheetViews>
    <sheetView showGridLines="0" rightToLeft="1" topLeftCell="C1" workbookViewId="0">
      <pane ySplit="2" topLeftCell="A7" activePane="bottomLeft" state="frozen"/>
      <selection activeCell="C1" sqref="C1"/>
      <selection pane="bottomLeft" activeCell="A3" sqref="A3"/>
    </sheetView>
  </sheetViews>
  <sheetFormatPr defaultRowHeight="15"/>
  <cols>
    <col min="1" max="2" width="0" hidden="1" customWidth="1"/>
    <col min="3" max="3" width="3.7109375" customWidth="1"/>
    <col min="4" max="4" width="40.7109375" customWidth="1"/>
    <col min="5" max="5" width="25.7109375" customWidth="1"/>
  </cols>
  <sheetData>
    <row r="1" spans="1:130" ht="80.099999999999994" customHeight="1">
      <c r="A1" s="28" t="s">
        <v>485</v>
      </c>
      <c r="B1" s="22"/>
      <c r="C1" s="22"/>
      <c r="D1" s="22"/>
      <c r="E1" s="22"/>
      <c r="F1" s="22"/>
      <c r="G1" s="22"/>
    </row>
    <row r="2" spans="1:130" ht="24.95" customHeight="1">
      <c r="A2" s="29"/>
      <c r="B2" s="29"/>
      <c r="C2" s="29"/>
      <c r="D2" s="31" t="s">
        <v>596</v>
      </c>
      <c r="E2" s="29"/>
      <c r="F2" s="29"/>
      <c r="G2" s="29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</row>
    <row r="3" spans="1:130">
      <c r="A3" s="22"/>
      <c r="B3" s="22"/>
      <c r="C3" s="22"/>
      <c r="D3" s="38"/>
      <c r="E3" s="22"/>
      <c r="F3" s="43"/>
      <c r="G3" s="22"/>
    </row>
    <row r="4" spans="1:130">
      <c r="A4" s="22"/>
      <c r="B4" s="22"/>
      <c r="C4" s="22"/>
      <c r="D4" s="22"/>
      <c r="E4" s="22"/>
      <c r="F4" s="22"/>
      <c r="G4" s="22"/>
    </row>
    <row r="5" spans="1:130">
      <c r="A5" s="22"/>
      <c r="B5" s="22"/>
      <c r="C5" s="22"/>
      <c r="D5" s="22"/>
      <c r="E5" s="22"/>
      <c r="F5" s="22"/>
      <c r="G5" s="22"/>
    </row>
    <row r="6" spans="1:130">
      <c r="A6" s="22"/>
      <c r="B6" s="22"/>
      <c r="C6" s="22"/>
      <c r="D6" s="22"/>
      <c r="E6" s="22"/>
      <c r="F6" s="22"/>
      <c r="G6" s="22"/>
    </row>
    <row r="7" spans="1:130" ht="24.95" customHeight="1">
      <c r="A7" s="23"/>
      <c r="B7" s="23" t="b">
        <v>0</v>
      </c>
      <c r="C7" s="23" t="s">
        <v>486</v>
      </c>
      <c r="D7" s="23"/>
      <c r="E7" s="23"/>
      <c r="F7" s="23"/>
      <c r="G7" s="23"/>
    </row>
    <row r="8" spans="1:130" hidden="1">
      <c r="A8" s="23"/>
      <c r="B8" s="23"/>
      <c r="C8" s="23"/>
      <c r="D8" s="23"/>
      <c r="E8" s="23"/>
      <c r="F8" s="23"/>
      <c r="G8" s="23"/>
    </row>
    <row r="9" spans="1:130" hidden="1">
      <c r="A9" s="23"/>
      <c r="B9" s="23"/>
      <c r="C9" s="23"/>
      <c r="D9" s="23"/>
      <c r="E9" s="23"/>
      <c r="F9" s="23"/>
      <c r="G9" s="23"/>
    </row>
    <row r="10" spans="1:130">
      <c r="A10" s="23"/>
      <c r="B10" s="23"/>
      <c r="C10" s="23" t="s">
        <v>428</v>
      </c>
      <c r="D10" s="23" t="s">
        <v>429</v>
      </c>
      <c r="E10" s="23"/>
      <c r="F10" s="23" t="s">
        <v>430</v>
      </c>
      <c r="G10" s="23" t="s">
        <v>431</v>
      </c>
    </row>
    <row r="11" spans="1:130" ht="24.95" hidden="1" customHeight="1">
      <c r="A11" s="24"/>
      <c r="B11" s="24"/>
      <c r="C11" s="24" t="s">
        <v>432</v>
      </c>
      <c r="D11" s="25"/>
      <c r="E11" s="26" t="str">
        <f>TEXT(DATE(MID(E13,7,4),MID(E13,4,2),MID(E13,1,2)),"dd/MM/yyyy")&amp;" - "&amp;TEXT(DATE(MID(E14,7,4),MID(E14,4,2),MID(E14,1,2)),"dd/MM/yyyy")</f>
        <v>01/01/2020 - 31/12/2020</v>
      </c>
      <c r="F11" s="24"/>
      <c r="G11" s="24"/>
    </row>
    <row r="12" spans="1:130" ht="24.95" hidden="1" customHeight="1">
      <c r="A12" s="24"/>
      <c r="B12" s="24"/>
      <c r="C12" s="24" t="s">
        <v>433</v>
      </c>
      <c r="D12" s="25"/>
      <c r="E12" s="26" t="str">
        <f>StartUp!$E$8</f>
        <v>JOD'000</v>
      </c>
      <c r="F12" s="24"/>
      <c r="G12" s="24"/>
    </row>
    <row r="13" spans="1:130" ht="24.95" hidden="1" customHeight="1">
      <c r="A13" s="24"/>
      <c r="B13" s="24"/>
      <c r="C13" s="24" t="s">
        <v>434</v>
      </c>
      <c r="D13" s="60"/>
      <c r="E13" s="54" t="str">
        <f>StartUp!$D$8</f>
        <v>01/01/2020</v>
      </c>
      <c r="F13" s="24"/>
      <c r="G13" s="24"/>
    </row>
    <row r="14" spans="1:130" ht="24.95" hidden="1" customHeight="1">
      <c r="A14" s="24"/>
      <c r="B14" s="24"/>
      <c r="C14" s="24" t="s">
        <v>435</v>
      </c>
      <c r="D14" s="60"/>
      <c r="E14" s="54" t="str">
        <f>StartUp!$D$9</f>
        <v>31/12/2020</v>
      </c>
      <c r="F14" s="24"/>
      <c r="G14" s="24"/>
    </row>
    <row r="15" spans="1:130">
      <c r="A15" s="23"/>
      <c r="B15" s="23"/>
      <c r="C15" s="23" t="s">
        <v>430</v>
      </c>
      <c r="D15" s="43"/>
      <c r="E15" s="22"/>
      <c r="F15" s="22"/>
      <c r="G15" s="23"/>
    </row>
    <row r="16" spans="1:130">
      <c r="A16" s="23"/>
      <c r="B16" s="23"/>
      <c r="C16" s="23"/>
      <c r="D16" s="50" t="s">
        <v>603</v>
      </c>
      <c r="E16" s="55"/>
      <c r="F16" s="39"/>
      <c r="G16" s="23"/>
    </row>
    <row r="17" spans="1:7">
      <c r="A17" s="23" t="s">
        <v>436</v>
      </c>
      <c r="B17" s="23"/>
      <c r="C17" s="23"/>
      <c r="D17" s="51" t="s">
        <v>604</v>
      </c>
      <c r="E17" s="56" t="s">
        <v>537</v>
      </c>
      <c r="F17" s="40"/>
      <c r="G17" s="23"/>
    </row>
    <row r="18" spans="1:7" ht="39">
      <c r="A18" s="23" t="s">
        <v>437</v>
      </c>
      <c r="B18" s="23" t="s">
        <v>438</v>
      </c>
      <c r="C18" s="23"/>
      <c r="D18" s="51" t="s">
        <v>605</v>
      </c>
      <c r="E18" s="56" t="s">
        <v>539</v>
      </c>
      <c r="F18" s="40"/>
      <c r="G18" s="23"/>
    </row>
    <row r="19" spans="1:7">
      <c r="A19" s="23" t="s">
        <v>437</v>
      </c>
      <c r="B19" s="23" t="s">
        <v>439</v>
      </c>
      <c r="C19" s="23"/>
      <c r="D19" s="51" t="s">
        <v>606</v>
      </c>
      <c r="E19" s="57" t="s">
        <v>582</v>
      </c>
      <c r="F19" s="22"/>
      <c r="G19" s="23"/>
    </row>
    <row r="20" spans="1:7">
      <c r="A20" s="23" t="s">
        <v>440</v>
      </c>
      <c r="B20" s="23"/>
      <c r="C20" s="23"/>
      <c r="D20" s="52" t="s">
        <v>607</v>
      </c>
      <c r="E20" s="56" t="s">
        <v>581</v>
      </c>
      <c r="F20" s="40"/>
      <c r="G20" s="23"/>
    </row>
    <row r="21" spans="1:7">
      <c r="A21" s="23" t="s">
        <v>441</v>
      </c>
      <c r="B21" s="23"/>
      <c r="C21" s="23"/>
      <c r="D21" s="52" t="s">
        <v>608</v>
      </c>
      <c r="E21" s="56" t="s">
        <v>583</v>
      </c>
      <c r="F21" s="40"/>
      <c r="G21" s="23"/>
    </row>
    <row r="22" spans="1:7">
      <c r="A22" s="23" t="s">
        <v>442</v>
      </c>
      <c r="B22" s="23"/>
      <c r="C22" s="23"/>
      <c r="D22" s="52" t="s">
        <v>609</v>
      </c>
      <c r="E22" s="56" t="s">
        <v>584</v>
      </c>
      <c r="F22" s="40"/>
      <c r="G22" s="23"/>
    </row>
    <row r="23" spans="1:7">
      <c r="A23" s="23" t="s">
        <v>443</v>
      </c>
      <c r="B23" s="23"/>
      <c r="C23" s="23"/>
      <c r="D23" s="52" t="s">
        <v>610</v>
      </c>
      <c r="E23" s="56" t="s">
        <v>585</v>
      </c>
      <c r="F23" s="40"/>
      <c r="G23" s="23"/>
    </row>
    <row r="24" spans="1:7">
      <c r="A24" s="23" t="s">
        <v>444</v>
      </c>
      <c r="B24" s="23"/>
      <c r="C24" s="23"/>
      <c r="D24" s="52" t="s">
        <v>611</v>
      </c>
      <c r="E24" s="56" t="s">
        <v>586</v>
      </c>
      <c r="F24" s="40"/>
      <c r="G24" s="23"/>
    </row>
    <row r="25" spans="1:7" ht="25.5">
      <c r="A25" s="23" t="s">
        <v>445</v>
      </c>
      <c r="B25" s="23"/>
      <c r="C25" s="23"/>
      <c r="D25" s="52" t="s">
        <v>612</v>
      </c>
      <c r="E25" s="56" t="s">
        <v>587</v>
      </c>
      <c r="F25" s="40"/>
      <c r="G25" s="23"/>
    </row>
    <row r="26" spans="1:7">
      <c r="A26" s="23" t="s">
        <v>446</v>
      </c>
      <c r="B26" s="23"/>
      <c r="C26" s="23"/>
      <c r="D26" s="53" t="s">
        <v>613</v>
      </c>
      <c r="E26" s="59" t="s">
        <v>549</v>
      </c>
      <c r="F26" s="40"/>
      <c r="G26" s="23"/>
    </row>
    <row r="27" spans="1:7">
      <c r="A27" s="23" t="s">
        <v>447</v>
      </c>
      <c r="B27" s="23"/>
      <c r="C27" s="23"/>
      <c r="D27" s="53" t="s">
        <v>614</v>
      </c>
      <c r="E27" s="59" t="s">
        <v>551</v>
      </c>
      <c r="F27" s="40"/>
      <c r="G27" s="23"/>
    </row>
    <row r="28" spans="1:7">
      <c r="A28" s="23" t="s">
        <v>448</v>
      </c>
      <c r="B28" s="23"/>
      <c r="C28" s="23"/>
      <c r="D28" s="52" t="s">
        <v>615</v>
      </c>
      <c r="E28" s="56" t="s">
        <v>588</v>
      </c>
      <c r="F28" s="40"/>
      <c r="G28" s="23"/>
    </row>
    <row r="29" spans="1:7">
      <c r="A29" s="23" t="s">
        <v>449</v>
      </c>
      <c r="B29" s="23"/>
      <c r="C29" s="23"/>
      <c r="D29" s="52" t="s">
        <v>616</v>
      </c>
      <c r="E29" s="58" t="s">
        <v>424</v>
      </c>
      <c r="F29" s="40"/>
      <c r="G29" s="23"/>
    </row>
    <row r="30" spans="1:7">
      <c r="A30" s="23" t="s">
        <v>450</v>
      </c>
      <c r="B30" s="23"/>
      <c r="C30" s="23"/>
      <c r="D30" s="52" t="s">
        <v>617</v>
      </c>
      <c r="E30" s="58" t="s">
        <v>424</v>
      </c>
      <c r="F30" s="40"/>
      <c r="G30" s="23"/>
    </row>
    <row r="31" spans="1:7">
      <c r="A31" s="23" t="s">
        <v>451</v>
      </c>
      <c r="B31" s="23"/>
      <c r="C31" s="23"/>
      <c r="D31" s="52" t="s">
        <v>618</v>
      </c>
      <c r="E31" s="58" t="s">
        <v>424</v>
      </c>
      <c r="F31" s="40"/>
      <c r="G31" s="23"/>
    </row>
    <row r="32" spans="1:7">
      <c r="A32" s="23" t="s">
        <v>452</v>
      </c>
      <c r="B32" s="23"/>
      <c r="C32" s="23"/>
      <c r="D32" s="52" t="s">
        <v>619</v>
      </c>
      <c r="E32" s="58" t="s">
        <v>424</v>
      </c>
      <c r="F32" s="40"/>
      <c r="G32" s="23"/>
    </row>
    <row r="33" spans="1:7">
      <c r="A33" s="23" t="s">
        <v>453</v>
      </c>
      <c r="B33" s="23"/>
      <c r="C33" s="23"/>
      <c r="D33" s="52" t="s">
        <v>620</v>
      </c>
      <c r="E33" s="56" t="s">
        <v>82</v>
      </c>
      <c r="F33" s="40"/>
      <c r="G33" s="23"/>
    </row>
    <row r="34" spans="1:7">
      <c r="A34" s="23" t="s">
        <v>454</v>
      </c>
      <c r="B34" s="23"/>
      <c r="C34" s="23"/>
      <c r="D34" s="52" t="s">
        <v>621</v>
      </c>
      <c r="E34" s="56" t="s">
        <v>589</v>
      </c>
      <c r="F34" s="40"/>
      <c r="G34" s="23"/>
    </row>
    <row r="35" spans="1:7">
      <c r="A35" s="23" t="s">
        <v>455</v>
      </c>
      <c r="B35" s="23"/>
      <c r="C35" s="23"/>
      <c r="D35" s="52" t="s">
        <v>622</v>
      </c>
      <c r="E35" s="58" t="s">
        <v>424</v>
      </c>
      <c r="F35" s="40"/>
      <c r="G35" s="23"/>
    </row>
    <row r="36" spans="1:7">
      <c r="A36" s="23" t="s">
        <v>456</v>
      </c>
      <c r="B36" s="23"/>
      <c r="C36" s="23"/>
      <c r="D36" s="52" t="s">
        <v>623</v>
      </c>
      <c r="E36" s="58" t="s">
        <v>424</v>
      </c>
      <c r="F36" s="40"/>
      <c r="G36" s="23"/>
    </row>
    <row r="37" spans="1:7">
      <c r="A37" s="23" t="s">
        <v>457</v>
      </c>
      <c r="B37" s="23"/>
      <c r="C37" s="23"/>
      <c r="D37" s="52" t="s">
        <v>624</v>
      </c>
      <c r="E37" s="58" t="s">
        <v>424</v>
      </c>
      <c r="F37" s="40"/>
      <c r="G37" s="23"/>
    </row>
    <row r="38" spans="1:7">
      <c r="A38" s="23" t="s">
        <v>458</v>
      </c>
      <c r="B38" s="23"/>
      <c r="C38" s="23"/>
      <c r="D38" s="52" t="s">
        <v>625</v>
      </c>
      <c r="E38" s="58" t="s">
        <v>424</v>
      </c>
      <c r="F38" s="40"/>
      <c r="G38" s="23"/>
    </row>
    <row r="39" spans="1:7">
      <c r="A39" s="23"/>
      <c r="B39" s="23"/>
      <c r="C39" s="23" t="s">
        <v>430</v>
      </c>
      <c r="D39" s="22"/>
      <c r="E39" s="22"/>
      <c r="F39" s="22"/>
      <c r="G39" s="23"/>
    </row>
    <row r="40" spans="1:7">
      <c r="A40" s="23"/>
      <c r="B40" s="23"/>
      <c r="C40" s="23" t="s">
        <v>459</v>
      </c>
      <c r="D40" s="23"/>
      <c r="E40" s="23"/>
      <c r="F40" s="23"/>
      <c r="G40" s="23" t="s">
        <v>460</v>
      </c>
    </row>
  </sheetData>
  <sheetProtection algorithmName="SHA-512" hashValue="5Vbqh3bmpa9snHsEXirVRouf8sc6H+YEmp1G1OjPIhDQ21WfXgQbo+xrXkxxB1PNpOne7fCvQvE58Wu5mPBBsg==" saltValue="makzdZe/7G/17fbXKMVPHg==" spinCount="100000" sheet="1" objects="1" scenarios="1" formatColumns="0" formatRows="0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9232" r:id="rId4" name="LegendBtn">
          <controlPr defaultSize="0" autoLine="0" r:id="rId5">
            <anchor>
              <from>
                <xdr:col>5</xdr:col>
                <xdr:colOff>276225</xdr:colOff>
                <xdr:row>0</xdr:row>
                <xdr:rowOff>123825</xdr:rowOff>
              </from>
              <to>
                <xdr:col>6</xdr:col>
                <xdr:colOff>295275</xdr:colOff>
                <xdr:row>0</xdr:row>
                <xdr:rowOff>762000</xdr:rowOff>
              </to>
            </anchor>
          </controlPr>
        </control>
      </mc:Choice>
      <mc:Fallback>
        <control shapeId="9232" r:id="rId4" name="LegendBtn"/>
      </mc:Fallback>
    </mc:AlternateContent>
    <mc:AlternateContent xmlns:mc="http://schemas.openxmlformats.org/markup-compatibility/2006">
      <mc:Choice Requires="x14">
        <control shapeId="9231" r:id="rId6" name="HelpBtn">
          <controlPr defaultSize="0" autoLine="0" r:id="rId7">
            <anchor>
              <from>
                <xdr:col>4</xdr:col>
                <xdr:colOff>1162050</xdr:colOff>
                <xdr:row>0</xdr:row>
                <xdr:rowOff>123825</xdr:rowOff>
              </from>
              <to>
                <xdr:col>5</xdr:col>
                <xdr:colOff>85725</xdr:colOff>
                <xdr:row>0</xdr:row>
                <xdr:rowOff>762000</xdr:rowOff>
              </to>
            </anchor>
          </controlPr>
        </control>
      </mc:Choice>
      <mc:Fallback>
        <control shapeId="9231" r:id="rId6" name="HelpBtn"/>
      </mc:Fallback>
    </mc:AlternateContent>
    <mc:AlternateContent xmlns:mc="http://schemas.openxmlformats.org/markup-compatibility/2006">
      <mc:Choice Requires="x14">
        <control shapeId="9230" r:id="rId8" name="ToolboxBtn">
          <controlPr defaultSize="0" autoLine="0" r:id="rId9">
            <anchor>
              <from>
                <xdr:col>4</xdr:col>
                <xdr:colOff>333375</xdr:colOff>
                <xdr:row>0</xdr:row>
                <xdr:rowOff>123825</xdr:rowOff>
              </from>
              <to>
                <xdr:col>4</xdr:col>
                <xdr:colOff>971550</xdr:colOff>
                <xdr:row>0</xdr:row>
                <xdr:rowOff>762000</xdr:rowOff>
              </to>
            </anchor>
          </controlPr>
        </control>
      </mc:Choice>
      <mc:Fallback>
        <control shapeId="9230" r:id="rId8" name="ToolboxBtn"/>
      </mc:Fallback>
    </mc:AlternateContent>
    <mc:AlternateContent xmlns:mc="http://schemas.openxmlformats.org/markup-compatibility/2006">
      <mc:Choice Requires="x14">
        <control shapeId="9229" r:id="rId10" name="HomeBtn">
          <controlPr defaultSize="0" autoLine="0" r:id="rId11">
            <anchor>
              <from>
                <xdr:col>3</xdr:col>
                <xdr:colOff>2228850</xdr:colOff>
                <xdr:row>0</xdr:row>
                <xdr:rowOff>123825</xdr:rowOff>
              </from>
              <to>
                <xdr:col>4</xdr:col>
                <xdr:colOff>142875</xdr:colOff>
                <xdr:row>0</xdr:row>
                <xdr:rowOff>762000</xdr:rowOff>
              </to>
            </anchor>
          </controlPr>
        </control>
      </mc:Choice>
      <mc:Fallback>
        <control shapeId="9229" r:id="rId10" name="HomeBtn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DZ28"/>
  <sheetViews>
    <sheetView showGridLines="0" rightToLeft="1" workbookViewId="0">
      <pane ySplit="2" topLeftCell="A3" activePane="bottomLeft" state="frozen"/>
      <selection pane="bottomLeft" activeCell="A3" sqref="A3"/>
    </sheetView>
  </sheetViews>
  <sheetFormatPr defaultRowHeight="15"/>
  <cols>
    <col min="1" max="2" width="0" hidden="1" customWidth="1"/>
    <col min="3" max="3" width="3.7109375" customWidth="1"/>
    <col min="4" max="4" width="50.7109375" customWidth="1"/>
    <col min="5" max="6" width="22.7109375" customWidth="1"/>
  </cols>
  <sheetData>
    <row r="1" spans="1:130" ht="80.099999999999994" customHeight="1">
      <c r="A1" s="28" t="s">
        <v>487</v>
      </c>
      <c r="B1" s="22"/>
      <c r="C1" s="22"/>
      <c r="D1" s="22"/>
      <c r="E1" s="22"/>
      <c r="F1" s="22"/>
      <c r="G1" s="22"/>
      <c r="H1" s="22"/>
    </row>
    <row r="2" spans="1:130" ht="24.95" customHeight="1">
      <c r="A2" s="29"/>
      <c r="B2" s="29"/>
      <c r="C2" s="29"/>
      <c r="D2" s="31" t="s">
        <v>597</v>
      </c>
      <c r="E2" s="29"/>
      <c r="F2" s="29"/>
      <c r="G2" s="29"/>
      <c r="H2" s="29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</row>
    <row r="3" spans="1:130">
      <c r="A3" s="22"/>
      <c r="B3" s="22"/>
      <c r="C3" s="22"/>
      <c r="D3" s="22"/>
      <c r="E3" s="22"/>
      <c r="F3" s="22"/>
      <c r="G3" s="22"/>
      <c r="H3" s="22"/>
    </row>
    <row r="4" spans="1:130" hidden="1">
      <c r="A4" s="22"/>
      <c r="B4" s="22"/>
      <c r="C4" s="22"/>
      <c r="D4" s="22"/>
      <c r="E4" s="22"/>
      <c r="F4" s="22"/>
      <c r="G4" s="22"/>
      <c r="H4" s="22"/>
    </row>
    <row r="5" spans="1:130" ht="24.95" hidden="1" customHeight="1">
      <c r="A5" s="32"/>
      <c r="B5" s="32"/>
      <c r="C5" s="27" t="s">
        <v>488</v>
      </c>
      <c r="D5" s="32"/>
      <c r="E5" s="32"/>
      <c r="F5" s="32"/>
      <c r="G5" s="32"/>
      <c r="H5" s="32"/>
    </row>
    <row r="6" spans="1:130" hidden="1">
      <c r="A6" s="32"/>
      <c r="B6" s="32"/>
      <c r="C6" s="32"/>
      <c r="D6" s="32"/>
      <c r="E6" s="32"/>
      <c r="F6" s="32"/>
      <c r="G6" s="32"/>
      <c r="H6" s="32"/>
    </row>
    <row r="7" spans="1:130" hidden="1">
      <c r="A7" s="32"/>
      <c r="B7" s="32"/>
      <c r="C7" s="32"/>
      <c r="D7" s="32"/>
      <c r="E7" s="32" t="s">
        <v>502</v>
      </c>
      <c r="F7" s="32" t="s">
        <v>503</v>
      </c>
      <c r="G7" s="32"/>
      <c r="H7" s="32"/>
    </row>
    <row r="8" spans="1:130" hidden="1">
      <c r="A8" s="32"/>
      <c r="B8" s="32"/>
      <c r="C8" s="32" t="s">
        <v>428</v>
      </c>
      <c r="D8" s="32" t="s">
        <v>429</v>
      </c>
      <c r="E8" s="32"/>
      <c r="F8" s="32"/>
      <c r="G8" s="32" t="s">
        <v>430</v>
      </c>
      <c r="H8" s="32" t="s">
        <v>431</v>
      </c>
    </row>
    <row r="9" spans="1:130" ht="50.1" customHeight="1">
      <c r="A9" s="32"/>
      <c r="B9" s="32" t="s">
        <v>504</v>
      </c>
      <c r="C9" s="32" t="s">
        <v>489</v>
      </c>
      <c r="D9" s="72"/>
      <c r="E9" s="33" t="s">
        <v>626</v>
      </c>
      <c r="F9" s="33" t="s">
        <v>627</v>
      </c>
      <c r="G9" s="22"/>
      <c r="H9" s="32"/>
    </row>
    <row r="10" spans="1:130" ht="26.25" customHeight="1">
      <c r="A10" s="32"/>
      <c r="B10" s="32"/>
      <c r="C10" s="32" t="s">
        <v>432</v>
      </c>
      <c r="D10" s="34"/>
      <c r="E10" s="35" t="str">
        <f>TEXT(DATE(MID(E12,7,4),MID(E12,4,2),MID(E12,1,2)),"dd/MM/yyyy")&amp;" - "&amp;TEXT(DATE(MID(E13,7,4),MID(E13,4,2),MID(E13,1,2)),"dd/MM/yyyy")</f>
        <v>01/01/2020 - 31/12/2020</v>
      </c>
      <c r="F10" s="35" t="str">
        <f>TEXT(DATE(MID(F12,7,4),MID(F12,4,2),MID(F12,1,2)),"dd/MM/yyyy")&amp;" - "&amp;TEXT(DATE(MID(F13,7,4),MID(F13,4,2),MID(F13,1,2)),"dd/MM/yyyy")</f>
        <v>01/01/2020 - 31/12/2020</v>
      </c>
      <c r="G10" s="22"/>
      <c r="H10" s="32"/>
    </row>
    <row r="11" spans="1:130" ht="20.100000000000001" customHeight="1">
      <c r="A11" s="32"/>
      <c r="B11" s="32"/>
      <c r="C11" s="32" t="s">
        <v>433</v>
      </c>
      <c r="D11" s="34"/>
      <c r="E11" s="33" t="str">
        <f>StartUp!$E$8</f>
        <v>JOD'000</v>
      </c>
      <c r="F11" s="33" t="str">
        <f>StartUp!$E$8</f>
        <v>JOD'000</v>
      </c>
      <c r="G11" s="22"/>
      <c r="H11" s="32"/>
    </row>
    <row r="12" spans="1:130" ht="20.100000000000001" hidden="1" customHeight="1">
      <c r="A12" s="32"/>
      <c r="B12" s="32"/>
      <c r="C12" s="32" t="s">
        <v>434</v>
      </c>
      <c r="D12" s="73"/>
      <c r="E12" s="36" t="str">
        <f>StartUp!$D$8</f>
        <v>01/01/2020</v>
      </c>
      <c r="F12" s="36" t="str">
        <f>StartUp!$D$8</f>
        <v>01/01/2020</v>
      </c>
      <c r="G12" s="22"/>
      <c r="H12" s="32"/>
    </row>
    <row r="13" spans="1:130" ht="20.100000000000001" hidden="1" customHeight="1">
      <c r="A13" s="32"/>
      <c r="B13" s="32"/>
      <c r="C13" s="32" t="s">
        <v>435</v>
      </c>
      <c r="D13" s="73"/>
      <c r="E13" s="36" t="str">
        <f>StartUp!$D$9</f>
        <v>31/12/2020</v>
      </c>
      <c r="F13" s="36" t="str">
        <f>StartUp!$D$9</f>
        <v>31/12/2020</v>
      </c>
      <c r="G13" s="22"/>
      <c r="H13" s="32"/>
    </row>
    <row r="14" spans="1:130">
      <c r="A14" s="32"/>
      <c r="B14" s="32"/>
      <c r="C14" s="32" t="s">
        <v>430</v>
      </c>
      <c r="D14" s="34"/>
      <c r="E14" s="22"/>
      <c r="F14" s="22"/>
      <c r="G14" s="22"/>
      <c r="H14" s="32"/>
    </row>
    <row r="15" spans="1:130">
      <c r="A15" s="32" t="s">
        <v>490</v>
      </c>
      <c r="B15" s="32"/>
      <c r="C15" s="32"/>
      <c r="D15" s="61" t="s">
        <v>628</v>
      </c>
      <c r="E15" s="61"/>
      <c r="F15" s="61"/>
      <c r="G15" s="22"/>
      <c r="H15" s="32"/>
    </row>
    <row r="16" spans="1:130">
      <c r="A16" s="32" t="s">
        <v>491</v>
      </c>
      <c r="B16" s="32"/>
      <c r="C16" s="32"/>
      <c r="D16" s="62" t="s">
        <v>597</v>
      </c>
      <c r="E16" s="61"/>
      <c r="F16" s="61"/>
      <c r="G16" s="22"/>
      <c r="H16" s="32"/>
    </row>
    <row r="17" spans="1:8">
      <c r="A17" s="32" t="s">
        <v>492</v>
      </c>
      <c r="B17" s="32"/>
      <c r="C17" s="32"/>
      <c r="D17" s="63" t="s">
        <v>629</v>
      </c>
      <c r="E17" s="64"/>
      <c r="F17" s="65"/>
      <c r="G17" s="22"/>
      <c r="H17" s="32"/>
    </row>
    <row r="18" spans="1:8">
      <c r="A18" s="32" t="s">
        <v>493</v>
      </c>
      <c r="B18" s="32"/>
      <c r="C18" s="32"/>
      <c r="D18" s="63" t="s">
        <v>630</v>
      </c>
      <c r="E18" s="66"/>
      <c r="F18" s="67"/>
      <c r="G18" s="22"/>
      <c r="H18" s="32"/>
    </row>
    <row r="19" spans="1:8">
      <c r="A19" s="32" t="s">
        <v>494</v>
      </c>
      <c r="B19" s="32"/>
      <c r="C19" s="32"/>
      <c r="D19" s="63" t="s">
        <v>631</v>
      </c>
      <c r="E19" s="66"/>
      <c r="F19" s="67"/>
      <c r="G19" s="22"/>
      <c r="H19" s="32"/>
    </row>
    <row r="20" spans="1:8">
      <c r="A20" s="32" t="s">
        <v>495</v>
      </c>
      <c r="B20" s="32"/>
      <c r="C20" s="32"/>
      <c r="D20" s="63" t="s">
        <v>632</v>
      </c>
      <c r="E20" s="68"/>
      <c r="F20" s="68"/>
      <c r="G20" s="22"/>
      <c r="H20" s="32"/>
    </row>
    <row r="21" spans="1:8">
      <c r="A21" s="32" t="s">
        <v>496</v>
      </c>
      <c r="B21" s="32"/>
      <c r="C21" s="32"/>
      <c r="D21" s="63" t="s">
        <v>633</v>
      </c>
      <c r="E21" s="68"/>
      <c r="F21" s="68"/>
      <c r="G21" s="22"/>
      <c r="H21" s="32"/>
    </row>
    <row r="22" spans="1:8">
      <c r="A22" s="32" t="s">
        <v>497</v>
      </c>
      <c r="B22" s="32"/>
      <c r="C22" s="32"/>
      <c r="D22" s="63" t="s">
        <v>634</v>
      </c>
      <c r="E22" s="68"/>
      <c r="F22" s="68"/>
      <c r="G22" s="22"/>
      <c r="H22" s="32"/>
    </row>
    <row r="23" spans="1:8">
      <c r="A23" s="32" t="s">
        <v>498</v>
      </c>
      <c r="B23" s="32"/>
      <c r="C23" s="32"/>
      <c r="D23" s="63" t="s">
        <v>635</v>
      </c>
      <c r="E23" s="68"/>
      <c r="F23" s="68"/>
      <c r="G23" s="22"/>
      <c r="H23" s="32"/>
    </row>
    <row r="24" spans="1:8">
      <c r="A24" s="32" t="s">
        <v>499</v>
      </c>
      <c r="B24" s="32"/>
      <c r="C24" s="32"/>
      <c r="D24" s="63" t="s">
        <v>636</v>
      </c>
      <c r="E24" s="69"/>
      <c r="F24" s="70"/>
      <c r="G24" s="22"/>
      <c r="H24" s="32"/>
    </row>
    <row r="25" spans="1:8">
      <c r="A25" s="32" t="s">
        <v>500</v>
      </c>
      <c r="B25" s="32"/>
      <c r="C25" s="32"/>
      <c r="D25" s="63" t="s">
        <v>637</v>
      </c>
      <c r="E25" s="69"/>
      <c r="F25" s="70"/>
      <c r="G25" s="22"/>
      <c r="H25" s="32"/>
    </row>
    <row r="26" spans="1:8">
      <c r="A26" s="32" t="s">
        <v>501</v>
      </c>
      <c r="B26" s="32"/>
      <c r="C26" s="32"/>
      <c r="D26" s="63" t="s">
        <v>638</v>
      </c>
      <c r="E26" s="68"/>
      <c r="F26" s="71"/>
      <c r="G26" s="22"/>
      <c r="H26" s="32"/>
    </row>
    <row r="27" spans="1:8" hidden="1">
      <c r="A27" s="32"/>
      <c r="B27" s="32"/>
      <c r="C27" s="32" t="s">
        <v>430</v>
      </c>
      <c r="D27" s="22"/>
      <c r="E27" s="22"/>
      <c r="F27" s="22"/>
      <c r="G27" s="22"/>
      <c r="H27" s="32"/>
    </row>
    <row r="28" spans="1:8" hidden="1">
      <c r="A28" s="32"/>
      <c r="B28" s="32"/>
      <c r="C28" s="32" t="s">
        <v>459</v>
      </c>
      <c r="D28" s="32"/>
      <c r="E28" s="32"/>
      <c r="F28" s="32"/>
      <c r="G28" s="32"/>
      <c r="H28" s="32" t="s">
        <v>460</v>
      </c>
    </row>
  </sheetData>
  <sheetProtection formatColumns="0" formatRows="0"/>
  <dataValidations count="4">
    <dataValidation type="custom" allowBlank="1" showInputMessage="1" showErrorMessage="1" error="Please enter a numeric value upto 2 decimal places only" sqref="E18:F18">
      <formula1>AND(ISNUMBER(E18),IF(ISERR(FIND(".",E18)),TRUE,IF(LEN(E18)-FIND(".",E18)&lt;=2,TRUE,FALSE)))</formula1>
    </dataValidation>
    <dataValidation type="custom" allowBlank="1" showInputMessage="1" showErrorMessage="1" error="Please enter a numeric value upto 2 decimal places only" sqref="E19:F19">
      <formula1>AND(ISNUMBER(E19),IF(ISERR(FIND(".",E19)),TRUE,IF(LEN(E19)-FIND(".",E19)&lt;=2,TRUE,FALSE)))</formula1>
    </dataValidation>
    <dataValidation type="custom" allowBlank="1" showInputMessage="1" showErrorMessage="1" error="Please enter an integer value only without any decimal point" sqref="E24:F24">
      <formula1>AND(ISNUMBER(E24),IF(ISERR(FIND(".",E24)),TRUE,IF(LEN(E24)-FIND(".",E24)&lt;=0,TRUE,FALSE)))</formula1>
    </dataValidation>
    <dataValidation type="custom" allowBlank="1" showInputMessage="1" showErrorMessage="1" error="Please enter an integer value only without any decimal point" sqref="E25:F25">
      <formula1>AND(ISNUMBER(E25),IF(ISERR(FIND(".",E25)),TRUE,IF(LEN(E25)-FIND(".",E25)&lt;=0,TRUE,FALSE)))</formula1>
    </dataValidation>
  </dataValidation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60" r:id="rId3" name="LegendBtn">
          <controlPr defaultSize="0" autoLine="0" r:id="rId4">
            <anchor>
              <from>
                <xdr:col>4</xdr:col>
                <xdr:colOff>1323975</xdr:colOff>
                <xdr:row>0</xdr:row>
                <xdr:rowOff>123825</xdr:rowOff>
              </from>
              <to>
                <xdr:col>5</xdr:col>
                <xdr:colOff>438150</xdr:colOff>
                <xdr:row>0</xdr:row>
                <xdr:rowOff>762000</xdr:rowOff>
              </to>
            </anchor>
          </controlPr>
        </control>
      </mc:Choice>
      <mc:Fallback>
        <control shapeId="10260" r:id="rId3" name="LegendBtn"/>
      </mc:Fallback>
    </mc:AlternateContent>
    <mc:AlternateContent xmlns:mc="http://schemas.openxmlformats.org/markup-compatibility/2006">
      <mc:Choice Requires="x14">
        <control shapeId="10259" r:id="rId5" name="HelpBtn">
          <controlPr defaultSize="0" autoLine="0" r:id="rId6">
            <anchor>
              <from>
                <xdr:col>4</xdr:col>
                <xdr:colOff>495300</xdr:colOff>
                <xdr:row>0</xdr:row>
                <xdr:rowOff>123825</xdr:rowOff>
              </from>
              <to>
                <xdr:col>4</xdr:col>
                <xdr:colOff>1133475</xdr:colOff>
                <xdr:row>0</xdr:row>
                <xdr:rowOff>762000</xdr:rowOff>
              </to>
            </anchor>
          </controlPr>
        </control>
      </mc:Choice>
      <mc:Fallback>
        <control shapeId="10259" r:id="rId5" name="HelpBtn"/>
      </mc:Fallback>
    </mc:AlternateContent>
    <mc:AlternateContent xmlns:mc="http://schemas.openxmlformats.org/markup-compatibility/2006">
      <mc:Choice Requires="x14">
        <control shapeId="10258" r:id="rId7" name="ToolboxBtn">
          <controlPr defaultSize="0" autoLine="0" r:id="rId8">
            <anchor>
              <from>
                <xdr:col>3</xdr:col>
                <xdr:colOff>3048000</xdr:colOff>
                <xdr:row>0</xdr:row>
                <xdr:rowOff>123825</xdr:rowOff>
              </from>
              <to>
                <xdr:col>4</xdr:col>
                <xdr:colOff>304800</xdr:colOff>
                <xdr:row>0</xdr:row>
                <xdr:rowOff>762000</xdr:rowOff>
              </to>
            </anchor>
          </controlPr>
        </control>
      </mc:Choice>
      <mc:Fallback>
        <control shapeId="10258" r:id="rId7" name="ToolboxBtn"/>
      </mc:Fallback>
    </mc:AlternateContent>
    <mc:AlternateContent xmlns:mc="http://schemas.openxmlformats.org/markup-compatibility/2006">
      <mc:Choice Requires="x14">
        <control shapeId="10257" r:id="rId9" name="HomeBtn">
          <controlPr defaultSize="0" autoLine="0" r:id="rId10">
            <anchor>
              <from>
                <xdr:col>3</xdr:col>
                <xdr:colOff>2228850</xdr:colOff>
                <xdr:row>0</xdr:row>
                <xdr:rowOff>123825</xdr:rowOff>
              </from>
              <to>
                <xdr:col>3</xdr:col>
                <xdr:colOff>2857500</xdr:colOff>
                <xdr:row>0</xdr:row>
                <xdr:rowOff>762000</xdr:rowOff>
              </to>
            </anchor>
          </controlPr>
        </control>
      </mc:Choice>
      <mc:Fallback>
        <control shapeId="10257" r:id="rId9" name="HomeBtn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DZ49"/>
  <sheetViews>
    <sheetView showGridLines="0" rightToLeft="1" tabSelected="1" workbookViewId="0">
      <pane ySplit="2" topLeftCell="A25" activePane="bottomLeft" state="frozen"/>
      <selection pane="bottomLeft" activeCell="F47" sqref="F47"/>
    </sheetView>
  </sheetViews>
  <sheetFormatPr defaultRowHeight="15"/>
  <cols>
    <col min="1" max="2" width="0" hidden="1" customWidth="1"/>
    <col min="3" max="3" width="3.7109375" customWidth="1"/>
    <col min="4" max="4" width="50.7109375" customWidth="1"/>
    <col min="5" max="6" width="22.7109375" customWidth="1"/>
    <col min="7" max="7" width="20.7109375" customWidth="1"/>
  </cols>
  <sheetData>
    <row r="1" spans="1:130" ht="80.099999999999994" customHeight="1">
      <c r="A1" s="28" t="s">
        <v>505</v>
      </c>
      <c r="B1" s="22"/>
      <c r="C1" s="22"/>
      <c r="D1" s="22"/>
      <c r="E1" s="22"/>
      <c r="F1" s="22"/>
      <c r="G1" s="22"/>
      <c r="H1" s="22"/>
    </row>
    <row r="2" spans="1:130" ht="24.95" customHeight="1">
      <c r="A2" s="29"/>
      <c r="B2" s="29"/>
      <c r="C2" s="29"/>
      <c r="D2" s="31" t="s">
        <v>598</v>
      </c>
      <c r="E2" s="29"/>
      <c r="F2" s="29"/>
      <c r="G2" s="29"/>
      <c r="H2" s="29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</row>
    <row r="3" spans="1:130">
      <c r="A3" s="22"/>
      <c r="B3" s="22"/>
      <c r="C3" s="22"/>
      <c r="D3" s="22"/>
      <c r="E3" s="22"/>
      <c r="F3" s="22"/>
      <c r="G3" s="22"/>
      <c r="H3" s="22"/>
    </row>
    <row r="4" spans="1:130" hidden="1">
      <c r="A4" s="22"/>
      <c r="B4" s="22"/>
      <c r="C4" s="22"/>
      <c r="D4" s="22"/>
      <c r="E4" s="22"/>
      <c r="F4" s="22"/>
      <c r="G4" s="22"/>
      <c r="H4" s="22"/>
    </row>
    <row r="5" spans="1:130" ht="24.95" customHeight="1">
      <c r="A5" s="32"/>
      <c r="B5" s="32"/>
      <c r="C5" s="28" t="s">
        <v>532</v>
      </c>
      <c r="D5" s="32"/>
      <c r="E5" s="32"/>
      <c r="F5" s="32"/>
      <c r="G5" s="32"/>
      <c r="H5" s="32"/>
      <c r="I5" s="22"/>
    </row>
    <row r="6" spans="1:130" hidden="1">
      <c r="A6" s="32"/>
      <c r="B6" s="32"/>
      <c r="C6" s="32"/>
      <c r="D6" s="32"/>
      <c r="E6" s="32"/>
      <c r="F6" s="32"/>
      <c r="G6" s="32"/>
      <c r="H6" s="32"/>
      <c r="I6" s="22"/>
    </row>
    <row r="7" spans="1:130" hidden="1">
      <c r="A7" s="32"/>
      <c r="B7" s="32"/>
      <c r="C7" s="32"/>
      <c r="D7" s="32"/>
      <c r="E7" s="32"/>
      <c r="F7" s="32"/>
      <c r="G7" s="32"/>
      <c r="H7" s="32"/>
      <c r="I7" s="22"/>
    </row>
    <row r="8" spans="1:130" hidden="1">
      <c r="A8" s="32"/>
      <c r="B8" s="32"/>
      <c r="C8" s="32" t="s">
        <v>428</v>
      </c>
      <c r="D8" s="32" t="s">
        <v>429</v>
      </c>
      <c r="E8" s="32"/>
      <c r="F8" s="32"/>
      <c r="G8" s="32" t="s">
        <v>430</v>
      </c>
      <c r="H8" s="32" t="s">
        <v>431</v>
      </c>
      <c r="I8" s="22"/>
    </row>
    <row r="9" spans="1:130" ht="24.95" customHeight="1">
      <c r="A9" s="32"/>
      <c r="B9" s="32"/>
      <c r="C9" s="32" t="s">
        <v>432</v>
      </c>
      <c r="D9" s="34"/>
      <c r="E9" s="49" t="str">
        <f>TEXT(DATE(MID(E11,7,4),MID(E11,4,2),MID(E11,1,2)),"dd/MM/yyyy")&amp;" - "&amp;TEXT(DATE(MID(E12,7,4),MID(E12,4,2),MID(E12,1,2)),"dd/MM/yyyy")</f>
        <v>01/01/2020 - 31/12/2020</v>
      </c>
      <c r="F9" s="49" t="str">
        <f>TEXT(DATE(MID(F11,7,4),MID(F11,4,2),MID(F11,1,2)),"dd/MM/yyyy")&amp;" - "&amp;TEXT(DATE(MID(F12,7,4),MID(F12,4,2),MID(F12,1,2)),"dd/MM/yyyy")</f>
        <v>01/01/2019 - 31/12/2019</v>
      </c>
      <c r="G9" s="22"/>
      <c r="H9" s="32"/>
      <c r="I9" s="22"/>
    </row>
    <row r="10" spans="1:130" ht="20.100000000000001" customHeight="1">
      <c r="A10" s="32"/>
      <c r="B10" s="32"/>
      <c r="C10" s="32" t="s">
        <v>433</v>
      </c>
      <c r="D10" s="34"/>
      <c r="E10" s="33" t="str">
        <f>StartUp!$E$8</f>
        <v>JOD'000</v>
      </c>
      <c r="F10" s="33" t="str">
        <f>StartUp!$E$8</f>
        <v>JOD'000</v>
      </c>
      <c r="G10" s="22"/>
      <c r="H10" s="32"/>
      <c r="I10" s="22"/>
    </row>
    <row r="11" spans="1:130" ht="20.100000000000001" hidden="1" customHeight="1">
      <c r="A11" s="32"/>
      <c r="B11" s="32"/>
      <c r="C11" s="32" t="s">
        <v>434</v>
      </c>
      <c r="D11" s="73"/>
      <c r="E11" s="36" t="s">
        <v>549</v>
      </c>
      <c r="F11" s="36" t="s">
        <v>591</v>
      </c>
      <c r="G11" s="22"/>
      <c r="H11" s="32"/>
      <c r="I11" s="22"/>
    </row>
    <row r="12" spans="1:130" ht="20.100000000000001" hidden="1" customHeight="1">
      <c r="A12" s="32"/>
      <c r="B12" s="32"/>
      <c r="C12" s="32" t="s">
        <v>435</v>
      </c>
      <c r="D12" s="73"/>
      <c r="E12" s="36" t="s">
        <v>551</v>
      </c>
      <c r="F12" s="36" t="s">
        <v>593</v>
      </c>
      <c r="G12" s="22"/>
      <c r="H12" s="32"/>
      <c r="I12" s="22"/>
    </row>
    <row r="13" spans="1:130">
      <c r="A13" s="32"/>
      <c r="B13" s="32"/>
      <c r="C13" s="32" t="s">
        <v>430</v>
      </c>
      <c r="D13" s="34"/>
      <c r="E13" s="22"/>
      <c r="F13" s="22"/>
      <c r="G13" s="22"/>
      <c r="H13" s="32"/>
      <c r="I13" s="22"/>
    </row>
    <row r="14" spans="1:130">
      <c r="A14" s="32" t="s">
        <v>506</v>
      </c>
      <c r="B14" s="32"/>
      <c r="C14" s="32"/>
      <c r="D14" s="61" t="s">
        <v>640</v>
      </c>
      <c r="E14" s="61"/>
      <c r="F14" s="61"/>
      <c r="G14" s="22"/>
      <c r="H14" s="32"/>
      <c r="I14" s="22"/>
    </row>
    <row r="15" spans="1:130">
      <c r="A15" s="32" t="s">
        <v>507</v>
      </c>
      <c r="B15" s="32"/>
      <c r="C15" s="32"/>
      <c r="D15" s="74" t="s">
        <v>641</v>
      </c>
      <c r="E15" s="66">
        <v>1567668</v>
      </c>
      <c r="F15" s="66">
        <v>3121773</v>
      </c>
      <c r="G15" s="22"/>
      <c r="H15" s="32"/>
      <c r="I15" s="22"/>
    </row>
    <row r="16" spans="1:130">
      <c r="A16" s="32" t="s">
        <v>508</v>
      </c>
      <c r="B16" s="32"/>
      <c r="C16" s="32"/>
      <c r="D16" s="74" t="s">
        <v>642</v>
      </c>
      <c r="E16" s="66">
        <v>1406478</v>
      </c>
      <c r="F16" s="66">
        <v>2600017</v>
      </c>
      <c r="G16" s="22"/>
      <c r="H16" s="32"/>
      <c r="I16" s="22"/>
    </row>
    <row r="17" spans="1:9" ht="15.75" thickBot="1">
      <c r="A17" s="32" t="s">
        <v>509</v>
      </c>
      <c r="B17" s="32"/>
      <c r="C17" s="32"/>
      <c r="D17" s="75" t="s">
        <v>643</v>
      </c>
      <c r="E17" s="76">
        <f>1*E15+-1*E16</f>
        <v>161190</v>
      </c>
      <c r="F17" s="76">
        <f>1*F15+-1*F16</f>
        <v>521756</v>
      </c>
      <c r="G17" s="22"/>
      <c r="H17" s="32"/>
      <c r="I17" s="22"/>
    </row>
    <row r="18" spans="1:9" ht="15.75" thickTop="1">
      <c r="A18" s="32" t="s">
        <v>510</v>
      </c>
      <c r="B18" s="32"/>
      <c r="C18" s="32"/>
      <c r="D18" s="74" t="s">
        <v>644</v>
      </c>
      <c r="E18" s="77">
        <v>218384</v>
      </c>
      <c r="F18" s="77">
        <v>350348</v>
      </c>
      <c r="G18" s="22"/>
      <c r="H18" s="32"/>
      <c r="I18" s="22"/>
    </row>
    <row r="19" spans="1:9">
      <c r="A19" s="32" t="s">
        <v>511</v>
      </c>
      <c r="B19" s="32"/>
      <c r="C19" s="32"/>
      <c r="D19" s="74" t="s">
        <v>645</v>
      </c>
      <c r="E19" s="66"/>
      <c r="F19" s="66"/>
      <c r="G19" s="22"/>
      <c r="H19" s="32"/>
      <c r="I19" s="22"/>
    </row>
    <row r="20" spans="1:9">
      <c r="A20" s="32" t="s">
        <v>512</v>
      </c>
      <c r="B20" s="32"/>
      <c r="C20" s="32"/>
      <c r="D20" s="74" t="s">
        <v>646</v>
      </c>
      <c r="E20" s="66">
        <v>417</v>
      </c>
      <c r="F20" s="66"/>
      <c r="G20" s="22"/>
      <c r="H20" s="32"/>
      <c r="I20" s="22"/>
    </row>
    <row r="21" spans="1:9">
      <c r="A21" s="32" t="s">
        <v>513</v>
      </c>
      <c r="B21" s="32"/>
      <c r="C21" s="32"/>
      <c r="D21" s="74" t="s">
        <v>647</v>
      </c>
      <c r="E21" s="66">
        <v>110809</v>
      </c>
      <c r="F21" s="66">
        <v>163815</v>
      </c>
      <c r="G21" s="22"/>
      <c r="H21" s="32"/>
      <c r="I21" s="22"/>
    </row>
    <row r="22" spans="1:9">
      <c r="A22" s="32" t="s">
        <v>514</v>
      </c>
      <c r="B22" s="32"/>
      <c r="C22" s="32"/>
      <c r="D22" s="74" t="s">
        <v>648</v>
      </c>
      <c r="E22" s="66">
        <v>1597</v>
      </c>
      <c r="F22" s="66"/>
      <c r="G22" s="22"/>
      <c r="H22" s="32"/>
      <c r="I22" s="22"/>
    </row>
    <row r="23" spans="1:9">
      <c r="A23" s="32" t="s">
        <v>515</v>
      </c>
      <c r="B23" s="32"/>
      <c r="C23" s="32"/>
      <c r="D23" s="74" t="s">
        <v>649</v>
      </c>
      <c r="E23" s="66">
        <v>51601</v>
      </c>
      <c r="F23" s="66">
        <v>335223</v>
      </c>
      <c r="G23" s="22"/>
      <c r="H23" s="32"/>
      <c r="I23" s="22"/>
    </row>
    <row r="24" spans="1:9">
      <c r="A24" s="32" t="s">
        <v>516</v>
      </c>
      <c r="B24" s="32"/>
      <c r="C24" s="32"/>
      <c r="D24" s="74" t="s">
        <v>650</v>
      </c>
      <c r="E24" s="66">
        <v>5676</v>
      </c>
      <c r="F24" s="66">
        <v>84963</v>
      </c>
      <c r="G24" s="22"/>
      <c r="H24" s="32"/>
      <c r="I24" s="22"/>
    </row>
    <row r="25" spans="1:9">
      <c r="A25" s="32" t="s">
        <v>517</v>
      </c>
      <c r="B25" s="32"/>
      <c r="C25" s="32"/>
      <c r="D25" s="75" t="s">
        <v>651</v>
      </c>
      <c r="E25" s="78">
        <f>1*E23+-1*E24</f>
        <v>45925</v>
      </c>
      <c r="F25" s="78">
        <f>1*F23+-1*F24</f>
        <v>250260</v>
      </c>
      <c r="G25" s="22"/>
      <c r="H25" s="32"/>
      <c r="I25" s="22"/>
    </row>
    <row r="26" spans="1:9">
      <c r="A26" s="32" t="s">
        <v>518</v>
      </c>
      <c r="B26" s="32"/>
      <c r="C26" s="32"/>
      <c r="D26" s="63" t="s">
        <v>652</v>
      </c>
      <c r="E26" s="66"/>
      <c r="F26" s="66"/>
      <c r="G26" s="22"/>
      <c r="H26" s="32"/>
      <c r="I26" s="22"/>
    </row>
    <row r="27" spans="1:9">
      <c r="A27" s="32" t="s">
        <v>519</v>
      </c>
      <c r="B27" s="32"/>
      <c r="C27" s="32"/>
      <c r="D27" s="63" t="s">
        <v>653</v>
      </c>
      <c r="E27" s="66"/>
      <c r="F27" s="66"/>
      <c r="G27" s="22"/>
      <c r="H27" s="32"/>
      <c r="I27" s="22"/>
    </row>
    <row r="28" spans="1:9">
      <c r="A28" s="32" t="s">
        <v>520</v>
      </c>
      <c r="B28" s="32"/>
      <c r="C28" s="32"/>
      <c r="D28" s="74" t="s">
        <v>654</v>
      </c>
      <c r="E28" s="66"/>
      <c r="F28" s="66"/>
      <c r="G28" s="22"/>
      <c r="H28" s="32"/>
      <c r="I28" s="22"/>
    </row>
    <row r="29" spans="1:9" ht="15.75" thickBot="1">
      <c r="A29" s="32" t="s">
        <v>521</v>
      </c>
      <c r="B29" s="32"/>
      <c r="C29" s="32"/>
      <c r="D29" s="75" t="s">
        <v>655</v>
      </c>
      <c r="E29" s="76">
        <f>1*E25+1*E28</f>
        <v>45925</v>
      </c>
      <c r="F29" s="76">
        <f>1*F25+1*F28</f>
        <v>250260</v>
      </c>
      <c r="G29" s="22"/>
      <c r="H29" s="32"/>
      <c r="I29" s="22"/>
    </row>
    <row r="30" spans="1:9" ht="15.75" thickTop="1">
      <c r="A30" s="32" t="s">
        <v>522</v>
      </c>
      <c r="B30" s="32"/>
      <c r="C30" s="32"/>
      <c r="D30" s="63" t="s">
        <v>656</v>
      </c>
      <c r="E30" s="77"/>
      <c r="F30" s="77"/>
      <c r="G30" s="22"/>
      <c r="H30" s="32"/>
      <c r="I30" s="22"/>
    </row>
    <row r="31" spans="1:9">
      <c r="A31" s="32" t="s">
        <v>523</v>
      </c>
      <c r="B31" s="32"/>
      <c r="C31" s="32"/>
      <c r="D31" s="63" t="s">
        <v>657</v>
      </c>
      <c r="E31" s="66"/>
      <c r="F31" s="66"/>
      <c r="G31" s="22"/>
      <c r="H31" s="32"/>
      <c r="I31" s="22"/>
    </row>
    <row r="32" spans="1:9" hidden="1">
      <c r="A32" s="32"/>
      <c r="B32" s="32"/>
      <c r="C32" s="32" t="s">
        <v>430</v>
      </c>
      <c r="D32" s="22"/>
      <c r="E32" s="22"/>
      <c r="F32" s="22"/>
      <c r="G32" s="22"/>
      <c r="H32" s="32"/>
      <c r="I32" s="22"/>
    </row>
    <row r="33" spans="1:9" hidden="1">
      <c r="A33" s="32"/>
      <c r="B33" s="32"/>
      <c r="C33" s="32" t="s">
        <v>459</v>
      </c>
      <c r="D33" s="32"/>
      <c r="E33" s="32"/>
      <c r="F33" s="32"/>
      <c r="G33" s="32"/>
      <c r="H33" s="32" t="s">
        <v>460</v>
      </c>
      <c r="I33" s="22"/>
    </row>
    <row r="34" spans="1:9">
      <c r="A34" s="22"/>
      <c r="B34" s="22"/>
      <c r="C34" s="22"/>
      <c r="D34" s="22"/>
      <c r="E34" s="22"/>
      <c r="F34" s="22"/>
      <c r="G34" s="22"/>
      <c r="H34" s="22"/>
    </row>
    <row r="35" spans="1:9">
      <c r="A35" s="22"/>
      <c r="B35" s="22"/>
      <c r="C35" s="22"/>
      <c r="D35" s="22"/>
      <c r="E35" s="22"/>
      <c r="F35" s="22"/>
      <c r="G35" s="22"/>
      <c r="H35" s="22"/>
    </row>
    <row r="36" spans="1:9" ht="24.95" hidden="1" customHeight="1">
      <c r="A36" s="32"/>
      <c r="B36" s="32"/>
      <c r="C36" s="27" t="s">
        <v>524</v>
      </c>
      <c r="D36" s="32"/>
      <c r="E36" s="32"/>
      <c r="F36" s="32"/>
      <c r="G36" s="32"/>
      <c r="H36" s="32"/>
    </row>
    <row r="37" spans="1:9" hidden="1">
      <c r="A37" s="32"/>
      <c r="B37" s="32"/>
      <c r="C37" s="32"/>
      <c r="D37" s="32"/>
      <c r="E37" s="32"/>
      <c r="F37" s="32"/>
      <c r="G37" s="32"/>
      <c r="H37" s="32"/>
    </row>
    <row r="38" spans="1:9" hidden="1">
      <c r="A38" s="32"/>
      <c r="B38" s="32"/>
      <c r="C38" s="32"/>
      <c r="D38" s="32"/>
      <c r="E38" s="32" t="s">
        <v>528</v>
      </c>
      <c r="F38" s="32" t="s">
        <v>529</v>
      </c>
      <c r="G38" s="32"/>
      <c r="H38" s="32"/>
    </row>
    <row r="39" spans="1:9" hidden="1">
      <c r="A39" s="32"/>
      <c r="B39" s="32"/>
      <c r="C39" s="32" t="s">
        <v>428</v>
      </c>
      <c r="D39" s="32" t="s">
        <v>429</v>
      </c>
      <c r="E39" s="32"/>
      <c r="F39" s="32"/>
      <c r="G39" s="32" t="s">
        <v>430</v>
      </c>
      <c r="H39" s="32" t="s">
        <v>431</v>
      </c>
    </row>
    <row r="40" spans="1:9" ht="50.1" customHeight="1">
      <c r="A40" s="32"/>
      <c r="B40" s="32" t="s">
        <v>530</v>
      </c>
      <c r="C40" s="32" t="s">
        <v>489</v>
      </c>
      <c r="D40" s="72"/>
      <c r="E40" s="33" t="s">
        <v>626</v>
      </c>
      <c r="F40" s="33" t="s">
        <v>627</v>
      </c>
      <c r="G40" s="22"/>
      <c r="H40" s="32"/>
    </row>
    <row r="41" spans="1:9" ht="25.5" customHeight="1">
      <c r="A41" s="32"/>
      <c r="B41" s="32"/>
      <c r="C41" s="32" t="s">
        <v>432</v>
      </c>
      <c r="D41" s="34"/>
      <c r="E41" s="35" t="str">
        <f>TEXT(DATE(MID(E42,7,4),MID(E42,4,2),MID(E42,1,2)),"dd/MM/yyyy")&amp;" - "&amp;TEXT(DATE(MID(E43,7,4),MID(E43,4,2),MID(E43,1,2)),"dd/MM/yyyy")</f>
        <v>01/01/2020 - 31/12/2020</v>
      </c>
      <c r="F41" s="35" t="str">
        <f>TEXT(DATE(MID(F42,7,4),MID(F42,4,2),MID(F42,1,2)),"dd/MM/yyyy")&amp;" - "&amp;TEXT(DATE(MID(F43,7,4),MID(F43,4,2),MID(F43,1,2)),"dd/MM/yyyy")</f>
        <v>01/01/2020 - 31/12/2020</v>
      </c>
      <c r="G41" s="22"/>
      <c r="H41" s="32"/>
    </row>
    <row r="42" spans="1:9" ht="20.100000000000001" hidden="1" customHeight="1">
      <c r="A42" s="32"/>
      <c r="B42" s="32"/>
      <c r="C42" s="32" t="s">
        <v>434</v>
      </c>
      <c r="D42" s="73"/>
      <c r="E42" s="36" t="str">
        <f>StartUp!$D$8</f>
        <v>01/01/2020</v>
      </c>
      <c r="F42" s="36" t="str">
        <f>StartUp!$D$8</f>
        <v>01/01/2020</v>
      </c>
      <c r="G42" s="22"/>
      <c r="H42" s="32"/>
    </row>
    <row r="43" spans="1:9" ht="20.100000000000001" hidden="1" customHeight="1">
      <c r="A43" s="32"/>
      <c r="B43" s="32"/>
      <c r="C43" s="32" t="s">
        <v>435</v>
      </c>
      <c r="D43" s="73"/>
      <c r="E43" s="36" t="str">
        <f>StartUp!$D$9</f>
        <v>31/12/2020</v>
      </c>
      <c r="F43" s="36" t="str">
        <f>StartUp!$D$9</f>
        <v>31/12/2020</v>
      </c>
      <c r="G43" s="22"/>
      <c r="H43" s="32"/>
    </row>
    <row r="44" spans="1:9">
      <c r="A44" s="32"/>
      <c r="B44" s="32"/>
      <c r="C44" s="32" t="s">
        <v>430</v>
      </c>
      <c r="D44" s="34"/>
      <c r="E44" s="22"/>
      <c r="F44" s="22"/>
      <c r="G44" s="22"/>
      <c r="H44" s="32"/>
    </row>
    <row r="45" spans="1:9">
      <c r="A45" s="32" t="s">
        <v>525</v>
      </c>
      <c r="B45" s="32"/>
      <c r="C45" s="32"/>
      <c r="D45" s="61" t="s">
        <v>639</v>
      </c>
      <c r="E45" s="61"/>
      <c r="F45" s="61"/>
      <c r="G45" s="22"/>
      <c r="H45" s="32"/>
    </row>
    <row r="46" spans="1:9">
      <c r="A46" s="32" t="s">
        <v>526</v>
      </c>
      <c r="B46" s="32"/>
      <c r="C46" s="32"/>
      <c r="D46" s="62" t="s">
        <v>639</v>
      </c>
      <c r="E46" s="61"/>
      <c r="F46" s="61"/>
      <c r="G46" s="22"/>
      <c r="H46" s="32"/>
    </row>
    <row r="47" spans="1:9">
      <c r="A47" s="32" t="s">
        <v>527</v>
      </c>
      <c r="B47" s="32"/>
      <c r="C47" s="32"/>
      <c r="D47" s="63" t="s">
        <v>639</v>
      </c>
      <c r="E47" s="79" t="s">
        <v>660</v>
      </c>
      <c r="F47" s="79" t="s">
        <v>660</v>
      </c>
      <c r="G47" s="22"/>
      <c r="H47" s="32"/>
    </row>
    <row r="48" spans="1:9" hidden="1">
      <c r="A48" s="32"/>
      <c r="B48" s="32"/>
      <c r="C48" s="32" t="s">
        <v>430</v>
      </c>
      <c r="D48" s="22"/>
      <c r="E48" s="22"/>
      <c r="F48" s="22"/>
      <c r="G48" s="22"/>
      <c r="H48" s="32"/>
    </row>
    <row r="49" spans="1:8" hidden="1">
      <c r="A49" s="32"/>
      <c r="B49" s="32"/>
      <c r="C49" s="32" t="s">
        <v>459</v>
      </c>
      <c r="D49" s="32"/>
      <c r="E49" s="32"/>
      <c r="F49" s="32"/>
      <c r="G49" s="32"/>
      <c r="H49" s="32" t="s">
        <v>460</v>
      </c>
    </row>
  </sheetData>
  <sheetProtection algorithmName="SHA-512" hashValue="1WjdiATC/J7AIJIPjaRuZAYVERnSbrUJnEPSmAgfTYdUD24oBBgK29VTK8BOMhTi1eZ+9hooKqcaEFdwulCnVA==" saltValue="mhXlOD7AHTpQdzsLxePhVw==" spinCount="100000" sheet="1" objects="1" scenarios="1" formatColumns="0" formatRows="0"/>
  <dataValidations count="1">
    <dataValidation type="custom" allowBlank="1" showInputMessage="1" showErrorMessage="1" error="Please enter a numeric value upto 2 decimal places only" sqref="E15:F31">
      <formula1>AND(ISNUMBER(E15),IF(ISERR(FIND(".",E15)),TRUE,IF(LEN(E15)-FIND(".",E15)&lt;=2,TRUE,FALSE)))</formula1>
    </dataValidation>
  </dataValidation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1294" r:id="rId3" name="LegendBtn">
          <controlPr defaultSize="0" autoLine="0" r:id="rId4">
            <anchor>
              <from>
                <xdr:col>4</xdr:col>
                <xdr:colOff>1323975</xdr:colOff>
                <xdr:row>0</xdr:row>
                <xdr:rowOff>123825</xdr:rowOff>
              </from>
              <to>
                <xdr:col>5</xdr:col>
                <xdr:colOff>438150</xdr:colOff>
                <xdr:row>0</xdr:row>
                <xdr:rowOff>762000</xdr:rowOff>
              </to>
            </anchor>
          </controlPr>
        </control>
      </mc:Choice>
      <mc:Fallback>
        <control shapeId="11294" r:id="rId3" name="LegendBtn"/>
      </mc:Fallback>
    </mc:AlternateContent>
    <mc:AlternateContent xmlns:mc="http://schemas.openxmlformats.org/markup-compatibility/2006">
      <mc:Choice Requires="x14">
        <control shapeId="11293" r:id="rId5" name="HelpBtn">
          <controlPr defaultSize="0" autoLine="0" r:id="rId6">
            <anchor>
              <from>
                <xdr:col>4</xdr:col>
                <xdr:colOff>495300</xdr:colOff>
                <xdr:row>0</xdr:row>
                <xdr:rowOff>123825</xdr:rowOff>
              </from>
              <to>
                <xdr:col>4</xdr:col>
                <xdr:colOff>1133475</xdr:colOff>
                <xdr:row>0</xdr:row>
                <xdr:rowOff>762000</xdr:rowOff>
              </to>
            </anchor>
          </controlPr>
        </control>
      </mc:Choice>
      <mc:Fallback>
        <control shapeId="11293" r:id="rId5" name="HelpBtn"/>
      </mc:Fallback>
    </mc:AlternateContent>
    <mc:AlternateContent xmlns:mc="http://schemas.openxmlformats.org/markup-compatibility/2006">
      <mc:Choice Requires="x14">
        <control shapeId="11292" r:id="rId7" name="ToolboxBtn">
          <controlPr defaultSize="0" autoLine="0" r:id="rId8">
            <anchor>
              <from>
                <xdr:col>3</xdr:col>
                <xdr:colOff>3048000</xdr:colOff>
                <xdr:row>0</xdr:row>
                <xdr:rowOff>123825</xdr:rowOff>
              </from>
              <to>
                <xdr:col>4</xdr:col>
                <xdr:colOff>304800</xdr:colOff>
                <xdr:row>0</xdr:row>
                <xdr:rowOff>762000</xdr:rowOff>
              </to>
            </anchor>
          </controlPr>
        </control>
      </mc:Choice>
      <mc:Fallback>
        <control shapeId="11292" r:id="rId7" name="ToolboxBtn"/>
      </mc:Fallback>
    </mc:AlternateContent>
    <mc:AlternateContent xmlns:mc="http://schemas.openxmlformats.org/markup-compatibility/2006">
      <mc:Choice Requires="x14">
        <control shapeId="11291" r:id="rId9" name="HomeBtn">
          <controlPr defaultSize="0" autoLine="0" r:id="rId10">
            <anchor>
              <from>
                <xdr:col>3</xdr:col>
                <xdr:colOff>2228850</xdr:colOff>
                <xdr:row>0</xdr:row>
                <xdr:rowOff>123825</xdr:rowOff>
              </from>
              <to>
                <xdr:col>3</xdr:col>
                <xdr:colOff>2857500</xdr:colOff>
                <xdr:row>0</xdr:row>
                <xdr:rowOff>762000</xdr:rowOff>
              </to>
            </anchor>
          </controlPr>
        </control>
      </mc:Choice>
      <mc:Fallback>
        <control shapeId="11291" r:id="rId9" name="HomeBtn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A30"/>
  <sheetViews>
    <sheetView workbookViewId="0">
      <selection activeCell="M34" sqref="M34"/>
    </sheetView>
  </sheetViews>
  <sheetFormatPr defaultRowHeight="15"/>
  <cols>
    <col min="2" max="2" width="24" customWidth="1"/>
  </cols>
  <sheetData>
    <row r="2" spans="1:1">
      <c r="A2" s="20"/>
    </row>
    <row r="3" spans="1:1">
      <c r="A3" s="21"/>
    </row>
    <row r="4" spans="1:1">
      <c r="A4" s="21"/>
    </row>
    <row r="5" spans="1:1">
      <c r="A5" s="20"/>
    </row>
    <row r="6" spans="1:1">
      <c r="A6" s="20"/>
    </row>
    <row r="7" spans="1:1">
      <c r="A7" s="21"/>
    </row>
    <row r="8" spans="1:1">
      <c r="A8" s="21"/>
    </row>
    <row r="9" spans="1:1">
      <c r="A9" s="20"/>
    </row>
    <row r="10" spans="1:1">
      <c r="A10" s="20"/>
    </row>
    <row r="11" spans="1:1">
      <c r="A11" s="21"/>
    </row>
    <row r="12" spans="1:1">
      <c r="A12" s="21"/>
    </row>
    <row r="13" spans="1:1">
      <c r="A13" s="20"/>
    </row>
    <row r="14" spans="1:1">
      <c r="A14" s="20"/>
    </row>
    <row r="15" spans="1:1">
      <c r="A15" s="21"/>
    </row>
    <row r="16" spans="1:1">
      <c r="A16" s="21"/>
    </row>
    <row r="17" spans="1:1">
      <c r="A17" s="20"/>
    </row>
    <row r="18" spans="1:1">
      <c r="A18" s="20"/>
    </row>
    <row r="19" spans="1:1">
      <c r="A19" s="21"/>
    </row>
    <row r="20" spans="1:1">
      <c r="A20" s="21"/>
    </row>
    <row r="21" spans="1:1">
      <c r="A21" s="20"/>
    </row>
    <row r="22" spans="1:1">
      <c r="A22" s="20"/>
    </row>
    <row r="23" spans="1:1">
      <c r="A23" s="21"/>
    </row>
    <row r="24" spans="1:1">
      <c r="A24" s="21"/>
    </row>
    <row r="25" spans="1:1">
      <c r="A25" s="20"/>
    </row>
    <row r="26" spans="1:1">
      <c r="A26" s="20"/>
    </row>
    <row r="27" spans="1:1">
      <c r="A27" s="21"/>
    </row>
    <row r="28" spans="1:1">
      <c r="A28" s="21"/>
    </row>
    <row r="29" spans="1:1">
      <c r="A29" s="21"/>
    </row>
    <row r="30" spans="1:1">
      <c r="A30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D1:M31"/>
  <sheetViews>
    <sheetView workbookViewId="0">
      <selection activeCell="B1" sqref="B1:N35"/>
    </sheetView>
  </sheetViews>
  <sheetFormatPr defaultRowHeight="15"/>
  <sheetData>
    <row r="1" spans="4:13">
      <c r="K1" t="s">
        <v>534</v>
      </c>
      <c r="L1" s="18" t="s">
        <v>535</v>
      </c>
      <c r="M1" s="18" t="s">
        <v>581</v>
      </c>
    </row>
    <row r="2" spans="4:13">
      <c r="K2" t="s">
        <v>536</v>
      </c>
      <c r="L2" s="18" t="s">
        <v>537</v>
      </c>
      <c r="M2" s="18" t="s">
        <v>537</v>
      </c>
    </row>
    <row r="3" spans="4:13">
      <c r="K3" t="s">
        <v>538</v>
      </c>
      <c r="L3" s="18" t="s">
        <v>539</v>
      </c>
      <c r="M3" s="18" t="s">
        <v>582</v>
      </c>
    </row>
    <row r="4" spans="4:13">
      <c r="K4" t="s">
        <v>540</v>
      </c>
      <c r="L4" s="18" t="s">
        <v>541</v>
      </c>
      <c r="M4" s="18" t="s">
        <v>583</v>
      </c>
    </row>
    <row r="5" spans="4:13">
      <c r="K5" t="s">
        <v>542</v>
      </c>
      <c r="L5" s="18" t="s">
        <v>543</v>
      </c>
      <c r="M5" s="18" t="s">
        <v>584</v>
      </c>
    </row>
    <row r="6" spans="4:13">
      <c r="D6" t="s">
        <v>594</v>
      </c>
      <c r="E6" t="s">
        <v>594</v>
      </c>
      <c r="K6" t="s">
        <v>544</v>
      </c>
      <c r="L6" s="18" t="s">
        <v>545</v>
      </c>
      <c r="M6" s="18" t="s">
        <v>585</v>
      </c>
    </row>
    <row r="7" spans="4:13">
      <c r="D7" t="s">
        <v>561</v>
      </c>
      <c r="E7" t="s">
        <v>561</v>
      </c>
      <c r="K7" t="s">
        <v>546</v>
      </c>
      <c r="L7" s="18" t="s">
        <v>425</v>
      </c>
      <c r="M7" s="18" t="s">
        <v>586</v>
      </c>
    </row>
    <row r="8" spans="4:13">
      <c r="D8" s="18" t="s">
        <v>549</v>
      </c>
      <c r="E8" t="s">
        <v>595</v>
      </c>
      <c r="K8" t="s">
        <v>547</v>
      </c>
      <c r="L8" s="18" t="s">
        <v>426</v>
      </c>
      <c r="M8" s="18" t="s">
        <v>587</v>
      </c>
    </row>
    <row r="9" spans="4:13">
      <c r="D9" s="18" t="s">
        <v>551</v>
      </c>
      <c r="K9" t="s">
        <v>548</v>
      </c>
      <c r="L9" s="18" t="s">
        <v>549</v>
      </c>
      <c r="M9" s="18" t="s">
        <v>549</v>
      </c>
    </row>
    <row r="10" spans="4:13">
      <c r="D10" s="18" t="s">
        <v>591</v>
      </c>
      <c r="K10" t="s">
        <v>550</v>
      </c>
      <c r="L10" s="18" t="s">
        <v>551</v>
      </c>
      <c r="M10" s="18" t="s">
        <v>551</v>
      </c>
    </row>
    <row r="11" spans="4:13">
      <c r="D11" s="18" t="s">
        <v>593</v>
      </c>
      <c r="K11" t="s">
        <v>552</v>
      </c>
      <c r="L11" s="18" t="s">
        <v>553</v>
      </c>
      <c r="M11" s="18" t="s">
        <v>588</v>
      </c>
    </row>
    <row r="12" spans="4:13">
      <c r="D12">
        <v>10068</v>
      </c>
      <c r="K12" t="s">
        <v>554</v>
      </c>
      <c r="L12" s="18" t="s">
        <v>553</v>
      </c>
      <c r="M12" s="18" t="s">
        <v>588</v>
      </c>
    </row>
    <row r="13" spans="4:13">
      <c r="K13" t="s">
        <v>555</v>
      </c>
      <c r="L13" s="18" t="s">
        <v>424</v>
      </c>
      <c r="M13" s="18" t="s">
        <v>424</v>
      </c>
    </row>
    <row r="14" spans="4:13">
      <c r="D14" s="18" t="s">
        <v>424</v>
      </c>
      <c r="K14" t="s">
        <v>556</v>
      </c>
      <c r="L14" s="18" t="s">
        <v>424</v>
      </c>
      <c r="M14" s="18" t="s">
        <v>424</v>
      </c>
    </row>
    <row r="15" spans="4:13">
      <c r="D15" s="18" t="s">
        <v>424</v>
      </c>
      <c r="K15" t="s">
        <v>557</v>
      </c>
      <c r="L15" s="18" t="s">
        <v>424</v>
      </c>
      <c r="M15" s="18" t="s">
        <v>424</v>
      </c>
    </row>
    <row r="16" spans="4:13">
      <c r="K16" t="s">
        <v>558</v>
      </c>
      <c r="L16" s="18" t="s">
        <v>424</v>
      </c>
      <c r="M16" s="18" t="s">
        <v>424</v>
      </c>
    </row>
    <row r="17" spans="4:13">
      <c r="K17" t="s">
        <v>559</v>
      </c>
      <c r="L17" s="18" t="s">
        <v>82</v>
      </c>
      <c r="M17" s="18" t="s">
        <v>82</v>
      </c>
    </row>
    <row r="18" spans="4:13">
      <c r="K18" t="s">
        <v>560</v>
      </c>
      <c r="L18" s="18" t="s">
        <v>561</v>
      </c>
      <c r="M18" s="18" t="s">
        <v>589</v>
      </c>
    </row>
    <row r="19" spans="4:13">
      <c r="K19" t="s">
        <v>562</v>
      </c>
      <c r="L19" s="18" t="s">
        <v>424</v>
      </c>
      <c r="M19" s="18" t="s">
        <v>424</v>
      </c>
    </row>
    <row r="20" spans="4:13">
      <c r="K20" t="s">
        <v>563</v>
      </c>
      <c r="L20" s="18" t="s">
        <v>424</v>
      </c>
      <c r="M20" s="18" t="s">
        <v>424</v>
      </c>
    </row>
    <row r="21" spans="4:13">
      <c r="K21" t="s">
        <v>564</v>
      </c>
      <c r="L21" s="18" t="s">
        <v>424</v>
      </c>
      <c r="M21" s="18" t="s">
        <v>424</v>
      </c>
    </row>
    <row r="22" spans="4:13">
      <c r="K22" t="s">
        <v>565</v>
      </c>
      <c r="L22" s="18" t="s">
        <v>424</v>
      </c>
      <c r="M22" s="18" t="s">
        <v>424</v>
      </c>
    </row>
    <row r="23" spans="4:13">
      <c r="K23" t="s">
        <v>566</v>
      </c>
      <c r="L23" s="18" t="s">
        <v>567</v>
      </c>
      <c r="M23" s="18" t="s">
        <v>567</v>
      </c>
    </row>
    <row r="24" spans="4:13">
      <c r="K24" t="s">
        <v>568</v>
      </c>
      <c r="L24" s="18" t="s">
        <v>569</v>
      </c>
      <c r="M24" s="18" t="s">
        <v>569</v>
      </c>
    </row>
    <row r="25" spans="4:13">
      <c r="D25" s="18" t="s">
        <v>591</v>
      </c>
      <c r="K25" t="s">
        <v>570</v>
      </c>
      <c r="L25" s="18" t="s">
        <v>571</v>
      </c>
      <c r="M25" s="18" t="s">
        <v>571</v>
      </c>
    </row>
    <row r="26" spans="4:13">
      <c r="D26" s="18" t="s">
        <v>592</v>
      </c>
      <c r="K26" t="s">
        <v>572</v>
      </c>
      <c r="L26" s="18" t="s">
        <v>427</v>
      </c>
      <c r="M26" s="18" t="s">
        <v>427</v>
      </c>
    </row>
    <row r="27" spans="4:13">
      <c r="K27" t="s">
        <v>573</v>
      </c>
      <c r="L27" s="18" t="s">
        <v>574</v>
      </c>
      <c r="M27" s="18" t="s">
        <v>574</v>
      </c>
    </row>
    <row r="28" spans="4:13">
      <c r="K28" t="s">
        <v>575</v>
      </c>
      <c r="L28" s="18" t="s">
        <v>576</v>
      </c>
      <c r="M28" s="18" t="s">
        <v>576</v>
      </c>
    </row>
    <row r="29" spans="4:13">
      <c r="K29" t="s">
        <v>577</v>
      </c>
      <c r="L29" s="18" t="s">
        <v>578</v>
      </c>
      <c r="M29" s="18" t="s">
        <v>578</v>
      </c>
    </row>
    <row r="30" spans="4:13">
      <c r="K30" t="s">
        <v>579</v>
      </c>
      <c r="L30" s="18" t="s">
        <v>578</v>
      </c>
      <c r="M30" s="18" t="s">
        <v>578</v>
      </c>
    </row>
    <row r="31" spans="4:13">
      <c r="K31" t="s">
        <v>580</v>
      </c>
      <c r="L31" s="18" t="s">
        <v>578</v>
      </c>
      <c r="M31" s="18" t="s">
        <v>578</v>
      </c>
    </row>
  </sheetData>
  <dataConsolidate/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O1:Q249"/>
  <sheetViews>
    <sheetView workbookViewId="0">
      <selection activeCell="P223" sqref="P223"/>
    </sheetView>
  </sheetViews>
  <sheetFormatPr defaultRowHeight="15"/>
  <sheetData>
    <row r="1" spans="15:17">
      <c r="O1" t="s">
        <v>175</v>
      </c>
      <c r="Q1" t="s">
        <v>140</v>
      </c>
    </row>
    <row r="2" spans="15:17">
      <c r="O2" t="s">
        <v>176</v>
      </c>
      <c r="Q2" t="s">
        <v>164</v>
      </c>
    </row>
    <row r="3" spans="15:17">
      <c r="O3" t="s">
        <v>177</v>
      </c>
      <c r="Q3" t="s">
        <v>55</v>
      </c>
    </row>
    <row r="4" spans="15:17">
      <c r="O4" t="s">
        <v>178</v>
      </c>
      <c r="Q4" t="s">
        <v>80</v>
      </c>
    </row>
    <row r="5" spans="15:17">
      <c r="O5" t="s">
        <v>179</v>
      </c>
      <c r="Q5" t="s">
        <v>34</v>
      </c>
    </row>
    <row r="6" spans="15:17">
      <c r="O6" t="s">
        <v>180</v>
      </c>
      <c r="Q6" t="s">
        <v>163</v>
      </c>
    </row>
    <row r="7" spans="15:17">
      <c r="O7" t="s">
        <v>181</v>
      </c>
      <c r="Q7" t="s">
        <v>174</v>
      </c>
    </row>
    <row r="8" spans="15:17">
      <c r="O8" t="s">
        <v>182</v>
      </c>
      <c r="Q8" t="s">
        <v>5</v>
      </c>
    </row>
    <row r="9" spans="15:17">
      <c r="O9" t="s">
        <v>183</v>
      </c>
      <c r="Q9" t="s">
        <v>6</v>
      </c>
    </row>
    <row r="10" spans="15:17">
      <c r="O10" t="s">
        <v>184</v>
      </c>
      <c r="Q10" t="s">
        <v>7</v>
      </c>
    </row>
    <row r="11" spans="15:17">
      <c r="O11" t="s">
        <v>185</v>
      </c>
      <c r="Q11" t="s">
        <v>8</v>
      </c>
    </row>
    <row r="12" spans="15:17">
      <c r="O12" t="s">
        <v>186</v>
      </c>
      <c r="Q12" t="s">
        <v>9</v>
      </c>
    </row>
    <row r="13" spans="15:17">
      <c r="O13" t="s">
        <v>187</v>
      </c>
      <c r="Q13" t="s">
        <v>10</v>
      </c>
    </row>
    <row r="14" spans="15:17">
      <c r="O14" t="s">
        <v>188</v>
      </c>
      <c r="Q14" t="s">
        <v>11</v>
      </c>
    </row>
    <row r="15" spans="15:17">
      <c r="O15" t="s">
        <v>189</v>
      </c>
      <c r="Q15" t="s">
        <v>12</v>
      </c>
    </row>
    <row r="16" spans="15:17">
      <c r="O16" t="s">
        <v>190</v>
      </c>
      <c r="Q16" t="s">
        <v>13</v>
      </c>
    </row>
    <row r="17" spans="15:17">
      <c r="O17" t="s">
        <v>191</v>
      </c>
      <c r="Q17" t="s">
        <v>14</v>
      </c>
    </row>
    <row r="18" spans="15:17">
      <c r="O18" t="s">
        <v>192</v>
      </c>
      <c r="Q18" t="s">
        <v>15</v>
      </c>
    </row>
    <row r="19" spans="15:17">
      <c r="O19" t="s">
        <v>193</v>
      </c>
      <c r="Q19" t="s">
        <v>16</v>
      </c>
    </row>
    <row r="20" spans="15:17">
      <c r="O20" t="s">
        <v>194</v>
      </c>
      <c r="Q20" t="s">
        <v>17</v>
      </c>
    </row>
    <row r="21" spans="15:17">
      <c r="O21" t="s">
        <v>195</v>
      </c>
      <c r="Q21" t="s">
        <v>18</v>
      </c>
    </row>
    <row r="22" spans="15:17">
      <c r="O22" t="s">
        <v>196</v>
      </c>
      <c r="Q22" t="s">
        <v>19</v>
      </c>
    </row>
    <row r="23" spans="15:17">
      <c r="O23" t="s">
        <v>197</v>
      </c>
      <c r="Q23" t="s">
        <v>20</v>
      </c>
    </row>
    <row r="24" spans="15:17">
      <c r="O24" t="s">
        <v>198</v>
      </c>
      <c r="Q24" t="s">
        <v>21</v>
      </c>
    </row>
    <row r="25" spans="15:17">
      <c r="O25" t="s">
        <v>199</v>
      </c>
      <c r="Q25" t="s">
        <v>22</v>
      </c>
    </row>
    <row r="26" spans="15:17">
      <c r="O26" t="s">
        <v>200</v>
      </c>
      <c r="Q26" t="s">
        <v>23</v>
      </c>
    </row>
    <row r="27" spans="15:17">
      <c r="O27" t="s">
        <v>201</v>
      </c>
      <c r="Q27" t="s">
        <v>24</v>
      </c>
    </row>
    <row r="28" spans="15:17">
      <c r="O28" t="s">
        <v>202</v>
      </c>
      <c r="Q28" t="s">
        <v>25</v>
      </c>
    </row>
    <row r="29" spans="15:17">
      <c r="O29" t="s">
        <v>203</v>
      </c>
      <c r="Q29" t="s">
        <v>26</v>
      </c>
    </row>
    <row r="30" spans="15:17">
      <c r="O30" t="s">
        <v>204</v>
      </c>
      <c r="Q30" t="s">
        <v>27</v>
      </c>
    </row>
    <row r="31" spans="15:17">
      <c r="O31" t="s">
        <v>205</v>
      </c>
      <c r="Q31" t="s">
        <v>28</v>
      </c>
    </row>
    <row r="32" spans="15:17">
      <c r="O32" t="s">
        <v>206</v>
      </c>
      <c r="Q32" t="s">
        <v>29</v>
      </c>
    </row>
    <row r="33" spans="15:17">
      <c r="O33" t="s">
        <v>207</v>
      </c>
      <c r="Q33" t="s">
        <v>30</v>
      </c>
    </row>
    <row r="34" spans="15:17">
      <c r="O34" t="s">
        <v>208</v>
      </c>
      <c r="Q34" t="s">
        <v>31</v>
      </c>
    </row>
    <row r="35" spans="15:17">
      <c r="O35" t="s">
        <v>209</v>
      </c>
      <c r="Q35" t="s">
        <v>32</v>
      </c>
    </row>
    <row r="36" spans="15:17">
      <c r="O36" t="s">
        <v>210</v>
      </c>
      <c r="Q36" t="s">
        <v>33</v>
      </c>
    </row>
    <row r="37" spans="15:17">
      <c r="O37" t="s">
        <v>211</v>
      </c>
      <c r="Q37" t="s">
        <v>35</v>
      </c>
    </row>
    <row r="38" spans="15:17">
      <c r="O38" t="s">
        <v>212</v>
      </c>
      <c r="Q38" t="s">
        <v>36</v>
      </c>
    </row>
    <row r="39" spans="15:17">
      <c r="O39" t="s">
        <v>213</v>
      </c>
      <c r="Q39" t="s">
        <v>37</v>
      </c>
    </row>
    <row r="40" spans="15:17">
      <c r="O40" t="s">
        <v>214</v>
      </c>
      <c r="Q40" t="s">
        <v>38</v>
      </c>
    </row>
    <row r="41" spans="15:17">
      <c r="O41" t="s">
        <v>215</v>
      </c>
      <c r="Q41" t="s">
        <v>39</v>
      </c>
    </row>
    <row r="42" spans="15:17">
      <c r="O42" t="s">
        <v>216</v>
      </c>
      <c r="Q42" t="s">
        <v>40</v>
      </c>
    </row>
    <row r="43" spans="15:17">
      <c r="O43" t="s">
        <v>217</v>
      </c>
      <c r="Q43" t="s">
        <v>41</v>
      </c>
    </row>
    <row r="44" spans="15:17">
      <c r="O44" t="s">
        <v>218</v>
      </c>
      <c r="Q44" t="s">
        <v>42</v>
      </c>
    </row>
    <row r="45" spans="15:17">
      <c r="O45" t="s">
        <v>219</v>
      </c>
      <c r="Q45" t="s">
        <v>43</v>
      </c>
    </row>
    <row r="46" spans="15:17">
      <c r="O46" t="s">
        <v>220</v>
      </c>
      <c r="Q46" t="s">
        <v>44</v>
      </c>
    </row>
    <row r="47" spans="15:17">
      <c r="O47" t="s">
        <v>221</v>
      </c>
      <c r="Q47" t="s">
        <v>45</v>
      </c>
    </row>
    <row r="48" spans="15:17">
      <c r="O48" t="s">
        <v>222</v>
      </c>
      <c r="Q48" t="s">
        <v>46</v>
      </c>
    </row>
    <row r="49" spans="15:17">
      <c r="O49" t="s">
        <v>223</v>
      </c>
      <c r="Q49" t="s">
        <v>47</v>
      </c>
    </row>
    <row r="50" spans="15:17">
      <c r="O50" t="s">
        <v>224</v>
      </c>
      <c r="Q50" t="s">
        <v>48</v>
      </c>
    </row>
    <row r="51" spans="15:17">
      <c r="O51" t="s">
        <v>225</v>
      </c>
      <c r="Q51" t="s">
        <v>49</v>
      </c>
    </row>
    <row r="52" spans="15:17">
      <c r="O52" t="s">
        <v>226</v>
      </c>
      <c r="Q52" t="s">
        <v>50</v>
      </c>
    </row>
    <row r="53" spans="15:17">
      <c r="O53" t="s">
        <v>227</v>
      </c>
      <c r="Q53" t="s">
        <v>51</v>
      </c>
    </row>
    <row r="54" spans="15:17">
      <c r="O54" t="s">
        <v>228</v>
      </c>
      <c r="Q54" t="s">
        <v>52</v>
      </c>
    </row>
    <row r="55" spans="15:17">
      <c r="O55" t="s">
        <v>229</v>
      </c>
      <c r="Q55" t="s">
        <v>53</v>
      </c>
    </row>
    <row r="56" spans="15:17">
      <c r="O56" t="s">
        <v>230</v>
      </c>
      <c r="Q56" t="s">
        <v>54</v>
      </c>
    </row>
    <row r="57" spans="15:17">
      <c r="O57" t="s">
        <v>231</v>
      </c>
      <c r="Q57" t="s">
        <v>56</v>
      </c>
    </row>
    <row r="58" spans="15:17">
      <c r="O58" t="s">
        <v>232</v>
      </c>
      <c r="Q58" t="s">
        <v>57</v>
      </c>
    </row>
    <row r="59" spans="15:17">
      <c r="O59" t="s">
        <v>233</v>
      </c>
      <c r="Q59" t="s">
        <v>58</v>
      </c>
    </row>
    <row r="60" spans="15:17">
      <c r="O60" t="s">
        <v>234</v>
      </c>
      <c r="Q60" t="s">
        <v>59</v>
      </c>
    </row>
    <row r="61" spans="15:17">
      <c r="O61" t="s">
        <v>235</v>
      </c>
      <c r="Q61" t="s">
        <v>60</v>
      </c>
    </row>
    <row r="62" spans="15:17">
      <c r="O62" t="s">
        <v>236</v>
      </c>
      <c r="Q62" t="s">
        <v>61</v>
      </c>
    </row>
    <row r="63" spans="15:17">
      <c r="O63" t="s">
        <v>237</v>
      </c>
      <c r="Q63" t="s">
        <v>62</v>
      </c>
    </row>
    <row r="64" spans="15:17">
      <c r="O64" t="s">
        <v>238</v>
      </c>
      <c r="Q64" t="s">
        <v>63</v>
      </c>
    </row>
    <row r="65" spans="15:17">
      <c r="O65" t="s">
        <v>239</v>
      </c>
      <c r="Q65" t="s">
        <v>64</v>
      </c>
    </row>
    <row r="66" spans="15:17">
      <c r="O66" t="s">
        <v>240</v>
      </c>
      <c r="Q66" t="s">
        <v>65</v>
      </c>
    </row>
    <row r="67" spans="15:17">
      <c r="O67" t="s">
        <v>241</v>
      </c>
      <c r="Q67" t="s">
        <v>66</v>
      </c>
    </row>
    <row r="68" spans="15:17">
      <c r="O68" t="s">
        <v>242</v>
      </c>
      <c r="Q68" t="s">
        <v>67</v>
      </c>
    </row>
    <row r="69" spans="15:17">
      <c r="O69" t="s">
        <v>243</v>
      </c>
      <c r="Q69" t="s">
        <v>68</v>
      </c>
    </row>
    <row r="70" spans="15:17">
      <c r="O70" t="s">
        <v>244</v>
      </c>
      <c r="Q70" t="s">
        <v>69</v>
      </c>
    </row>
    <row r="71" spans="15:17">
      <c r="O71" t="s">
        <v>245</v>
      </c>
      <c r="Q71" t="s">
        <v>70</v>
      </c>
    </row>
    <row r="72" spans="15:17">
      <c r="O72" t="s">
        <v>246</v>
      </c>
      <c r="Q72" t="s">
        <v>71</v>
      </c>
    </row>
    <row r="73" spans="15:17">
      <c r="O73" t="s">
        <v>247</v>
      </c>
      <c r="Q73" t="s">
        <v>72</v>
      </c>
    </row>
    <row r="74" spans="15:17">
      <c r="O74" t="s">
        <v>248</v>
      </c>
      <c r="Q74" t="s">
        <v>73</v>
      </c>
    </row>
    <row r="75" spans="15:17">
      <c r="O75" t="s">
        <v>249</v>
      </c>
      <c r="Q75" t="s">
        <v>74</v>
      </c>
    </row>
    <row r="76" spans="15:17">
      <c r="O76" t="s">
        <v>250</v>
      </c>
      <c r="Q76" t="s">
        <v>75</v>
      </c>
    </row>
    <row r="77" spans="15:17">
      <c r="O77" t="s">
        <v>251</v>
      </c>
      <c r="Q77" t="s">
        <v>76</v>
      </c>
    </row>
    <row r="78" spans="15:17">
      <c r="O78" t="s">
        <v>252</v>
      </c>
      <c r="Q78" t="s">
        <v>77</v>
      </c>
    </row>
    <row r="79" spans="15:17">
      <c r="O79" t="s">
        <v>253</v>
      </c>
      <c r="Q79" t="s">
        <v>78</v>
      </c>
    </row>
    <row r="80" spans="15:17">
      <c r="O80" t="s">
        <v>254</v>
      </c>
      <c r="Q80" t="s">
        <v>79</v>
      </c>
    </row>
    <row r="81" spans="15:17">
      <c r="O81" t="s">
        <v>255</v>
      </c>
      <c r="Q81" t="s">
        <v>81</v>
      </c>
    </row>
    <row r="82" spans="15:17">
      <c r="O82" t="s">
        <v>256</v>
      </c>
      <c r="Q82" t="s">
        <v>82</v>
      </c>
    </row>
    <row r="83" spans="15:17">
      <c r="O83" t="s">
        <v>257</v>
      </c>
      <c r="Q83" t="s">
        <v>83</v>
      </c>
    </row>
    <row r="84" spans="15:17">
      <c r="O84" t="s">
        <v>258</v>
      </c>
      <c r="Q84" t="s">
        <v>84</v>
      </c>
    </row>
    <row r="85" spans="15:17">
      <c r="O85" t="s">
        <v>259</v>
      </c>
      <c r="Q85" t="s">
        <v>85</v>
      </c>
    </row>
    <row r="86" spans="15:17">
      <c r="O86" t="s">
        <v>260</v>
      </c>
      <c r="Q86" t="s">
        <v>86</v>
      </c>
    </row>
    <row r="87" spans="15:17">
      <c r="O87" t="s">
        <v>261</v>
      </c>
      <c r="Q87" t="s">
        <v>87</v>
      </c>
    </row>
    <row r="88" spans="15:17">
      <c r="O88" t="s">
        <v>262</v>
      </c>
      <c r="Q88" t="s">
        <v>88</v>
      </c>
    </row>
    <row r="89" spans="15:17">
      <c r="O89" t="s">
        <v>263</v>
      </c>
      <c r="Q89" t="s">
        <v>89</v>
      </c>
    </row>
    <row r="90" spans="15:17">
      <c r="O90" t="s">
        <v>264</v>
      </c>
      <c r="Q90" t="s">
        <v>90</v>
      </c>
    </row>
    <row r="91" spans="15:17">
      <c r="O91" t="s">
        <v>265</v>
      </c>
      <c r="Q91" t="s">
        <v>91</v>
      </c>
    </row>
    <row r="92" spans="15:17">
      <c r="O92" t="s">
        <v>266</v>
      </c>
      <c r="Q92" t="s">
        <v>92</v>
      </c>
    </row>
    <row r="93" spans="15:17">
      <c r="O93" t="s">
        <v>267</v>
      </c>
      <c r="Q93" t="s">
        <v>93</v>
      </c>
    </row>
    <row r="94" spans="15:17">
      <c r="O94" t="s">
        <v>268</v>
      </c>
      <c r="Q94" t="s">
        <v>94</v>
      </c>
    </row>
    <row r="95" spans="15:17">
      <c r="O95" t="s">
        <v>269</v>
      </c>
      <c r="Q95" t="s">
        <v>95</v>
      </c>
    </row>
    <row r="96" spans="15:17">
      <c r="O96" t="s">
        <v>270</v>
      </c>
      <c r="Q96" t="s">
        <v>96</v>
      </c>
    </row>
    <row r="97" spans="15:17">
      <c r="O97" t="s">
        <v>271</v>
      </c>
      <c r="Q97" t="s">
        <v>97</v>
      </c>
    </row>
    <row r="98" spans="15:17">
      <c r="O98" t="s">
        <v>272</v>
      </c>
      <c r="Q98" t="s">
        <v>98</v>
      </c>
    </row>
    <row r="99" spans="15:17">
      <c r="O99" t="s">
        <v>273</v>
      </c>
      <c r="Q99" t="s">
        <v>99</v>
      </c>
    </row>
    <row r="100" spans="15:17">
      <c r="O100" t="s">
        <v>274</v>
      </c>
      <c r="Q100" t="s">
        <v>100</v>
      </c>
    </row>
    <row r="101" spans="15:17">
      <c r="O101" t="s">
        <v>275</v>
      </c>
      <c r="Q101" t="s">
        <v>101</v>
      </c>
    </row>
    <row r="102" spans="15:17">
      <c r="O102" t="s">
        <v>276</v>
      </c>
      <c r="Q102" t="s">
        <v>102</v>
      </c>
    </row>
    <row r="103" spans="15:17">
      <c r="O103" t="s">
        <v>277</v>
      </c>
      <c r="Q103" t="s">
        <v>103</v>
      </c>
    </row>
    <row r="104" spans="15:17">
      <c r="O104" t="s">
        <v>278</v>
      </c>
      <c r="Q104" t="s">
        <v>104</v>
      </c>
    </row>
    <row r="105" spans="15:17">
      <c r="O105" t="s">
        <v>279</v>
      </c>
      <c r="Q105" t="s">
        <v>105</v>
      </c>
    </row>
    <row r="106" spans="15:17">
      <c r="O106" t="s">
        <v>280</v>
      </c>
      <c r="Q106" t="s">
        <v>106</v>
      </c>
    </row>
    <row r="107" spans="15:17">
      <c r="O107" t="s">
        <v>281</v>
      </c>
      <c r="Q107" t="s">
        <v>107</v>
      </c>
    </row>
    <row r="108" spans="15:17">
      <c r="O108" t="s">
        <v>282</v>
      </c>
      <c r="Q108" t="s">
        <v>108</v>
      </c>
    </row>
    <row r="109" spans="15:17">
      <c r="O109" t="s">
        <v>283</v>
      </c>
      <c r="Q109" t="s">
        <v>109</v>
      </c>
    </row>
    <row r="110" spans="15:17">
      <c r="O110" t="s">
        <v>284</v>
      </c>
      <c r="Q110" t="s">
        <v>110</v>
      </c>
    </row>
    <row r="111" spans="15:17">
      <c r="O111" t="s">
        <v>285</v>
      </c>
      <c r="Q111" t="s">
        <v>111</v>
      </c>
    </row>
    <row r="112" spans="15:17">
      <c r="O112" t="s">
        <v>286</v>
      </c>
      <c r="Q112" t="s">
        <v>112</v>
      </c>
    </row>
    <row r="113" spans="15:17">
      <c r="O113" t="s">
        <v>287</v>
      </c>
      <c r="Q113" t="s">
        <v>113</v>
      </c>
    </row>
    <row r="114" spans="15:17">
      <c r="O114" t="s">
        <v>288</v>
      </c>
      <c r="Q114" t="s">
        <v>114</v>
      </c>
    </row>
    <row r="115" spans="15:17">
      <c r="O115" t="s">
        <v>289</v>
      </c>
      <c r="Q115" t="s">
        <v>115</v>
      </c>
    </row>
    <row r="116" spans="15:17">
      <c r="O116" t="s">
        <v>290</v>
      </c>
      <c r="Q116" t="s">
        <v>116</v>
      </c>
    </row>
    <row r="117" spans="15:17">
      <c r="O117" t="s">
        <v>291</v>
      </c>
      <c r="Q117" t="s">
        <v>117</v>
      </c>
    </row>
    <row r="118" spans="15:17">
      <c r="O118" t="s">
        <v>292</v>
      </c>
      <c r="Q118" t="s">
        <v>118</v>
      </c>
    </row>
    <row r="119" spans="15:17">
      <c r="O119" t="s">
        <v>293</v>
      </c>
      <c r="Q119" t="s">
        <v>119</v>
      </c>
    </row>
    <row r="120" spans="15:17">
      <c r="O120" t="s">
        <v>294</v>
      </c>
      <c r="Q120" t="s">
        <v>120</v>
      </c>
    </row>
    <row r="121" spans="15:17">
      <c r="O121" t="s">
        <v>295</v>
      </c>
      <c r="Q121" t="s">
        <v>121</v>
      </c>
    </row>
    <row r="122" spans="15:17">
      <c r="O122" t="s">
        <v>296</v>
      </c>
      <c r="Q122" t="s">
        <v>122</v>
      </c>
    </row>
    <row r="123" spans="15:17">
      <c r="O123" t="s">
        <v>297</v>
      </c>
      <c r="Q123" t="s">
        <v>123</v>
      </c>
    </row>
    <row r="124" spans="15:17">
      <c r="O124" t="s">
        <v>298</v>
      </c>
      <c r="Q124" t="s">
        <v>124</v>
      </c>
    </row>
    <row r="125" spans="15:17">
      <c r="O125" t="s">
        <v>299</v>
      </c>
      <c r="Q125" t="s">
        <v>125</v>
      </c>
    </row>
    <row r="126" spans="15:17">
      <c r="O126" t="s">
        <v>300</v>
      </c>
      <c r="Q126" t="s">
        <v>126</v>
      </c>
    </row>
    <row r="127" spans="15:17">
      <c r="O127" t="s">
        <v>301</v>
      </c>
      <c r="Q127" t="s">
        <v>127</v>
      </c>
    </row>
    <row r="128" spans="15:17">
      <c r="O128" t="s">
        <v>302</v>
      </c>
      <c r="Q128" t="s">
        <v>128</v>
      </c>
    </row>
    <row r="129" spans="15:17">
      <c r="O129" t="s">
        <v>303</v>
      </c>
      <c r="Q129" t="s">
        <v>129</v>
      </c>
    </row>
    <row r="130" spans="15:17">
      <c r="O130" t="s">
        <v>304</v>
      </c>
      <c r="Q130" t="s">
        <v>130</v>
      </c>
    </row>
    <row r="131" spans="15:17">
      <c r="O131" t="s">
        <v>305</v>
      </c>
      <c r="Q131" t="s">
        <v>131</v>
      </c>
    </row>
    <row r="132" spans="15:17">
      <c r="O132" t="s">
        <v>306</v>
      </c>
      <c r="Q132" t="s">
        <v>132</v>
      </c>
    </row>
    <row r="133" spans="15:17">
      <c r="O133" t="s">
        <v>307</v>
      </c>
      <c r="Q133" t="s">
        <v>133</v>
      </c>
    </row>
    <row r="134" spans="15:17">
      <c r="O134" t="s">
        <v>308</v>
      </c>
      <c r="Q134" t="s">
        <v>134</v>
      </c>
    </row>
    <row r="135" spans="15:17">
      <c r="O135" t="s">
        <v>309</v>
      </c>
      <c r="Q135" t="s">
        <v>135</v>
      </c>
    </row>
    <row r="136" spans="15:17">
      <c r="O136" t="s">
        <v>310</v>
      </c>
      <c r="Q136" t="s">
        <v>136</v>
      </c>
    </row>
    <row r="137" spans="15:17">
      <c r="O137" t="s">
        <v>311</v>
      </c>
      <c r="Q137" t="s">
        <v>137</v>
      </c>
    </row>
    <row r="138" spans="15:17">
      <c r="O138" t="s">
        <v>312</v>
      </c>
      <c r="Q138" t="s">
        <v>138</v>
      </c>
    </row>
    <row r="139" spans="15:17">
      <c r="O139" t="s">
        <v>313</v>
      </c>
      <c r="Q139" t="s">
        <v>139</v>
      </c>
    </row>
    <row r="140" spans="15:17">
      <c r="O140" t="s">
        <v>314</v>
      </c>
      <c r="Q140" t="s">
        <v>140</v>
      </c>
    </row>
    <row r="141" spans="15:17">
      <c r="O141" t="s">
        <v>315</v>
      </c>
      <c r="Q141" t="s">
        <v>141</v>
      </c>
    </row>
    <row r="142" spans="15:17">
      <c r="O142" t="s">
        <v>316</v>
      </c>
      <c r="Q142" t="s">
        <v>142</v>
      </c>
    </row>
    <row r="143" spans="15:17">
      <c r="O143" t="s">
        <v>317</v>
      </c>
      <c r="Q143" t="s">
        <v>143</v>
      </c>
    </row>
    <row r="144" spans="15:17">
      <c r="O144" t="s">
        <v>318</v>
      </c>
      <c r="Q144" t="s">
        <v>144</v>
      </c>
    </row>
    <row r="145" spans="15:17">
      <c r="O145" t="s">
        <v>319</v>
      </c>
      <c r="Q145" t="s">
        <v>145</v>
      </c>
    </row>
    <row r="146" spans="15:17">
      <c r="O146" t="s">
        <v>320</v>
      </c>
      <c r="Q146" t="s">
        <v>146</v>
      </c>
    </row>
    <row r="147" spans="15:17">
      <c r="O147" t="s">
        <v>321</v>
      </c>
      <c r="Q147" t="s">
        <v>147</v>
      </c>
    </row>
    <row r="148" spans="15:17">
      <c r="O148" t="s">
        <v>322</v>
      </c>
      <c r="Q148" t="s">
        <v>148</v>
      </c>
    </row>
    <row r="149" spans="15:17">
      <c r="O149" t="s">
        <v>323</v>
      </c>
      <c r="Q149" t="s">
        <v>149</v>
      </c>
    </row>
    <row r="150" spans="15:17">
      <c r="O150" t="s">
        <v>324</v>
      </c>
      <c r="Q150" t="s">
        <v>150</v>
      </c>
    </row>
    <row r="151" spans="15:17">
      <c r="O151" t="s">
        <v>325</v>
      </c>
      <c r="Q151" t="s">
        <v>151</v>
      </c>
    </row>
    <row r="152" spans="15:17">
      <c r="O152" t="s">
        <v>326</v>
      </c>
      <c r="Q152" t="s">
        <v>152</v>
      </c>
    </row>
    <row r="153" spans="15:17">
      <c r="O153" t="s">
        <v>327</v>
      </c>
      <c r="Q153" t="s">
        <v>153</v>
      </c>
    </row>
    <row r="154" spans="15:17">
      <c r="O154" t="s">
        <v>328</v>
      </c>
      <c r="Q154" t="s">
        <v>154</v>
      </c>
    </row>
    <row r="155" spans="15:17">
      <c r="O155" t="s">
        <v>329</v>
      </c>
      <c r="Q155" t="s">
        <v>155</v>
      </c>
    </row>
    <row r="156" spans="15:17">
      <c r="O156" t="s">
        <v>330</v>
      </c>
      <c r="Q156" t="s">
        <v>156</v>
      </c>
    </row>
    <row r="157" spans="15:17">
      <c r="O157" t="s">
        <v>331</v>
      </c>
      <c r="Q157" t="s">
        <v>157</v>
      </c>
    </row>
    <row r="158" spans="15:17">
      <c r="O158" t="s">
        <v>332</v>
      </c>
      <c r="Q158" t="s">
        <v>158</v>
      </c>
    </row>
    <row r="159" spans="15:17">
      <c r="O159" t="s">
        <v>333</v>
      </c>
      <c r="Q159" t="s">
        <v>159</v>
      </c>
    </row>
    <row r="160" spans="15:17">
      <c r="O160" t="s">
        <v>334</v>
      </c>
      <c r="Q160" t="s">
        <v>160</v>
      </c>
    </row>
    <row r="161" spans="15:17">
      <c r="O161" t="s">
        <v>335</v>
      </c>
      <c r="Q161" t="s">
        <v>161</v>
      </c>
    </row>
    <row r="162" spans="15:17">
      <c r="O162" t="s">
        <v>336</v>
      </c>
      <c r="Q162" t="s">
        <v>162</v>
      </c>
    </row>
    <row r="163" spans="15:17">
      <c r="O163" t="s">
        <v>337</v>
      </c>
      <c r="Q163" t="s">
        <v>163</v>
      </c>
    </row>
    <row r="164" spans="15:17">
      <c r="O164" t="s">
        <v>338</v>
      </c>
      <c r="Q164" t="s">
        <v>165</v>
      </c>
    </row>
    <row r="165" spans="15:17">
      <c r="O165" t="s">
        <v>339</v>
      </c>
      <c r="Q165" t="s">
        <v>166</v>
      </c>
    </row>
    <row r="166" spans="15:17">
      <c r="O166" t="s">
        <v>340</v>
      </c>
      <c r="Q166" t="s">
        <v>167</v>
      </c>
    </row>
    <row r="167" spans="15:17">
      <c r="O167" t="s">
        <v>341</v>
      </c>
      <c r="Q167" t="s">
        <v>168</v>
      </c>
    </row>
    <row r="168" spans="15:17">
      <c r="O168" t="s">
        <v>342</v>
      </c>
      <c r="Q168" t="s">
        <v>169</v>
      </c>
    </row>
    <row r="169" spans="15:17">
      <c r="O169" t="s">
        <v>343</v>
      </c>
      <c r="Q169" t="s">
        <v>170</v>
      </c>
    </row>
    <row r="170" spans="15:17">
      <c r="O170" t="s">
        <v>344</v>
      </c>
      <c r="Q170" t="s">
        <v>171</v>
      </c>
    </row>
    <row r="171" spans="15:17">
      <c r="O171" t="s">
        <v>345</v>
      </c>
      <c r="Q171" t="s">
        <v>172</v>
      </c>
    </row>
    <row r="172" spans="15:17">
      <c r="O172" t="s">
        <v>346</v>
      </c>
      <c r="Q172" t="s">
        <v>173</v>
      </c>
    </row>
    <row r="173" spans="15:17">
      <c r="O173" t="s">
        <v>347</v>
      </c>
    </row>
    <row r="174" spans="15:17">
      <c r="O174" t="s">
        <v>348</v>
      </c>
    </row>
    <row r="175" spans="15:17">
      <c r="O175" t="s">
        <v>349</v>
      </c>
    </row>
    <row r="176" spans="15:17">
      <c r="O176" t="s">
        <v>350</v>
      </c>
    </row>
    <row r="177" spans="15:15">
      <c r="O177" t="s">
        <v>351</v>
      </c>
    </row>
    <row r="178" spans="15:15">
      <c r="O178" t="s">
        <v>352</v>
      </c>
    </row>
    <row r="179" spans="15:15">
      <c r="O179" t="s">
        <v>353</v>
      </c>
    </row>
    <row r="180" spans="15:15">
      <c r="O180" t="s">
        <v>354</v>
      </c>
    </row>
    <row r="181" spans="15:15">
      <c r="O181" t="s">
        <v>355</v>
      </c>
    </row>
    <row r="182" spans="15:15">
      <c r="O182" t="s">
        <v>356</v>
      </c>
    </row>
    <row r="183" spans="15:15">
      <c r="O183" t="s">
        <v>357</v>
      </c>
    </row>
    <row r="184" spans="15:15">
      <c r="O184" t="s">
        <v>358</v>
      </c>
    </row>
    <row r="185" spans="15:15">
      <c r="O185" t="s">
        <v>359</v>
      </c>
    </row>
    <row r="186" spans="15:15">
      <c r="O186" t="s">
        <v>360</v>
      </c>
    </row>
    <row r="187" spans="15:15">
      <c r="O187" t="s">
        <v>361</v>
      </c>
    </row>
    <row r="188" spans="15:15">
      <c r="O188" t="s">
        <v>362</v>
      </c>
    </row>
    <row r="189" spans="15:15">
      <c r="O189" t="s">
        <v>363</v>
      </c>
    </row>
    <row r="190" spans="15:15">
      <c r="O190" t="s">
        <v>364</v>
      </c>
    </row>
    <row r="191" spans="15:15">
      <c r="O191" t="s">
        <v>365</v>
      </c>
    </row>
    <row r="192" spans="15:15">
      <c r="O192" t="s">
        <v>366</v>
      </c>
    </row>
    <row r="193" spans="15:15">
      <c r="O193" t="s">
        <v>367</v>
      </c>
    </row>
    <row r="194" spans="15:15">
      <c r="O194" t="s">
        <v>368</v>
      </c>
    </row>
    <row r="195" spans="15:15">
      <c r="O195" t="s">
        <v>369</v>
      </c>
    </row>
    <row r="196" spans="15:15">
      <c r="O196" t="s">
        <v>370</v>
      </c>
    </row>
    <row r="197" spans="15:15">
      <c r="O197" t="s">
        <v>371</v>
      </c>
    </row>
    <row r="198" spans="15:15">
      <c r="O198" t="s">
        <v>372</v>
      </c>
    </row>
    <row r="199" spans="15:15">
      <c r="O199" t="s">
        <v>373</v>
      </c>
    </row>
    <row r="200" spans="15:15">
      <c r="O200" t="s">
        <v>374</v>
      </c>
    </row>
    <row r="201" spans="15:15">
      <c r="O201" t="s">
        <v>375</v>
      </c>
    </row>
    <row r="202" spans="15:15">
      <c r="O202" t="s">
        <v>376</v>
      </c>
    </row>
    <row r="203" spans="15:15">
      <c r="O203" t="s">
        <v>377</v>
      </c>
    </row>
    <row r="204" spans="15:15">
      <c r="O204" t="s">
        <v>378</v>
      </c>
    </row>
    <row r="205" spans="15:15">
      <c r="O205" t="s">
        <v>379</v>
      </c>
    </row>
    <row r="206" spans="15:15">
      <c r="O206" t="s">
        <v>380</v>
      </c>
    </row>
    <row r="207" spans="15:15">
      <c r="O207" t="s">
        <v>381</v>
      </c>
    </row>
    <row r="208" spans="15:15">
      <c r="O208" t="s">
        <v>382</v>
      </c>
    </row>
    <row r="209" spans="15:15">
      <c r="O209" t="s">
        <v>383</v>
      </c>
    </row>
    <row r="210" spans="15:15">
      <c r="O210" t="s">
        <v>384</v>
      </c>
    </row>
    <row r="211" spans="15:15">
      <c r="O211" t="s">
        <v>385</v>
      </c>
    </row>
    <row r="212" spans="15:15">
      <c r="O212" t="s">
        <v>386</v>
      </c>
    </row>
    <row r="213" spans="15:15">
      <c r="O213" t="s">
        <v>387</v>
      </c>
    </row>
    <row r="214" spans="15:15">
      <c r="O214" t="s">
        <v>388</v>
      </c>
    </row>
    <row r="215" spans="15:15">
      <c r="O215" t="s">
        <v>389</v>
      </c>
    </row>
    <row r="216" spans="15:15">
      <c r="O216" t="s">
        <v>390</v>
      </c>
    </row>
    <row r="217" spans="15:15">
      <c r="O217" t="s">
        <v>391</v>
      </c>
    </row>
    <row r="218" spans="15:15">
      <c r="O218" t="s">
        <v>392</v>
      </c>
    </row>
    <row r="219" spans="15:15">
      <c r="O219" t="s">
        <v>393</v>
      </c>
    </row>
    <row r="220" spans="15:15">
      <c r="O220" t="s">
        <v>394</v>
      </c>
    </row>
    <row r="221" spans="15:15">
      <c r="O221" t="s">
        <v>395</v>
      </c>
    </row>
    <row r="222" spans="15:15">
      <c r="O222" t="s">
        <v>396</v>
      </c>
    </row>
    <row r="223" spans="15:15">
      <c r="O223" t="s">
        <v>397</v>
      </c>
    </row>
    <row r="224" spans="15:15">
      <c r="O224" t="s">
        <v>398</v>
      </c>
    </row>
    <row r="225" spans="15:15">
      <c r="O225" t="s">
        <v>399</v>
      </c>
    </row>
    <row r="226" spans="15:15">
      <c r="O226" t="s">
        <v>400</v>
      </c>
    </row>
    <row r="227" spans="15:15">
      <c r="O227" t="s">
        <v>401</v>
      </c>
    </row>
    <row r="228" spans="15:15">
      <c r="O228" t="s">
        <v>402</v>
      </c>
    </row>
    <row r="229" spans="15:15">
      <c r="O229" t="s">
        <v>403</v>
      </c>
    </row>
    <row r="230" spans="15:15">
      <c r="O230" t="s">
        <v>404</v>
      </c>
    </row>
    <row r="231" spans="15:15">
      <c r="O231" t="s">
        <v>405</v>
      </c>
    </row>
    <row r="232" spans="15:15">
      <c r="O232" t="s">
        <v>406</v>
      </c>
    </row>
    <row r="233" spans="15:15">
      <c r="O233" t="s">
        <v>407</v>
      </c>
    </row>
    <row r="234" spans="15:15">
      <c r="O234" t="s">
        <v>408</v>
      </c>
    </row>
    <row r="235" spans="15:15">
      <c r="O235" t="s">
        <v>409</v>
      </c>
    </row>
    <row r="236" spans="15:15">
      <c r="O236" t="s">
        <v>410</v>
      </c>
    </row>
    <row r="237" spans="15:15">
      <c r="O237" t="s">
        <v>411</v>
      </c>
    </row>
    <row r="238" spans="15:15">
      <c r="O238" t="s">
        <v>412</v>
      </c>
    </row>
    <row r="239" spans="15:15">
      <c r="O239" t="s">
        <v>413</v>
      </c>
    </row>
    <row r="240" spans="15:15">
      <c r="O240" t="s">
        <v>414</v>
      </c>
    </row>
    <row r="241" spans="15:15">
      <c r="O241" t="s">
        <v>415</v>
      </c>
    </row>
    <row r="242" spans="15:15">
      <c r="O242" t="s">
        <v>416</v>
      </c>
    </row>
    <row r="243" spans="15:15">
      <c r="O243" t="s">
        <v>417</v>
      </c>
    </row>
    <row r="244" spans="15:15">
      <c r="O244" t="s">
        <v>418</v>
      </c>
    </row>
    <row r="245" spans="15:15">
      <c r="O245" t="s">
        <v>419</v>
      </c>
    </row>
    <row r="246" spans="15:15">
      <c r="O246" t="s">
        <v>420</v>
      </c>
    </row>
    <row r="247" spans="15:15">
      <c r="O247" t="s">
        <v>421</v>
      </c>
    </row>
    <row r="248" spans="15:15">
      <c r="O248" t="s">
        <v>422</v>
      </c>
    </row>
    <row r="249" spans="15:15">
      <c r="O249" t="s">
        <v>423</v>
      </c>
    </row>
  </sheetData>
  <dataConsolidate/>
  <phoneticPr fontId="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dm:cachedDataManifest xmlns:cdm="http://schemas.microsoft.com/2004/VisualStudio/Tools/Applications/CachedDataManifest.xsd" cdm:revision="1"/>
</file>

<file path=customXml/itemProps1.xml><?xml version="1.0" encoding="utf-8"?>
<ds:datastoreItem xmlns:ds="http://schemas.openxmlformats.org/officeDocument/2006/customXml" ds:itemID="{6E997045-9FEB-4D01-BEA2-D05E98FD1D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Introduction</vt:lpstr>
      <vt:lpstr>Content Page</vt:lpstr>
      <vt:lpstr>FilingInformation</vt:lpstr>
      <vt:lpstr>MainInformation</vt:lpstr>
      <vt:lpstr>PreliminaryResults</vt:lpstr>
      <vt:lpstr>CountryList</vt:lpstr>
      <vt:lpstr>CurrencyList</vt:lpstr>
      <vt:lpstr>PreliminaryResults!fn_1</vt:lpstr>
      <vt:lpstr>PreliminaryResults!fn_2</vt:lpstr>
      <vt:lpstr>NewCurrencyList</vt:lpstr>
    </vt:vector>
  </TitlesOfParts>
  <Company>IRIS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2012-04-27T10:07:35Z</dcterms:created>
  <dcterms:modified xsi:type="dcterms:W3CDTF">2021-02-14T13:09:56Z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{15727DE6-F92D-4E46-ACB4-0E2C58B31A18}</vt:lpwstr>
  </property>
  <property fmtid="{D5CDD505-2E9C-101B-9397-08002B2CF9AE}" pid="3" name="_AssemblyLocation">
    <vt:lpwstr>file:///C:/Jordan XBRL Preparation Tool/iFile.vsto|0bd574fe-b872-47b8-a114-87ac1bb1c904|vstolocal</vt:lpwstr>
  </property>
  <property fmtid="{D5CDD505-2E9C-101B-9397-08002B2CF9AE}" pid="4" name="_AssemblyName">
    <vt:lpwstr>4E3C66D5-58D4-491E-A7D4-64AF99AF6E8B</vt:lpwstr>
  </property>
</Properties>
</file>